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426"/>
  <workbookPr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1D5434C1-EC5E-4EED-990F-BFF1E2813324}" xr6:coauthVersionLast="47" xr6:coauthVersionMax="47" xr10:uidLastSave="{00000000-0000-0000-0000-000000000000}"/>
  <bookViews>
    <workbookView xWindow="-30" yWindow="0" windowWidth="25650" windowHeight="15480" xr2:uid="{00000000-000D-0000-FFFF-FFFF00000000}"/>
  </bookViews>
  <sheets>
    <sheet name="booster" sheetId="56" r:id="rId1"/>
  </sheets>
  <calcPr calcId="191029"/>
  <pivotCaches>
    <pivotCache cacheId="7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  <x15:modelTable id="MFG_MP_2021_24_D2_decades_0bd41622-cf11-4db6-8861-d8c234ae64af" name="MFG_MP_2021_24_D2_decades" connection="Query - MFG_MP_2021_24_D2_decades"/>
          <x15:modelTable id="MFG_MP_2022_06_D3_decades_79c27118-e8a0-42b9-93e5-87d82920653c" name="MFG_MP_2022_06_D3_decades" connection="Query - MFG_MP_2022_06_D3_decades"/>
          <x15:modelTable id="MFG_MP_2022_47_D4_decades_803095e2-25ed-4099-8bc3-fc10fb83f09a" name="MFG_MP_2022_47_D4_decades" connection="Query - MFG_MP_2022_47_D4_decades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145" i="56" l="1"/>
  <c r="Q145" i="56"/>
  <c r="P145" i="56"/>
  <c r="O145" i="56"/>
  <c r="P144" i="56"/>
  <c r="O144" i="56"/>
  <c r="R140" i="56"/>
  <c r="Q140" i="56"/>
  <c r="P140" i="56"/>
  <c r="O140" i="56"/>
  <c r="P139" i="56"/>
  <c r="O139" i="56"/>
  <c r="R135" i="56"/>
  <c r="Q135" i="56"/>
  <c r="P135" i="56"/>
  <c r="O135" i="56"/>
  <c r="P134" i="56"/>
  <c r="O134" i="56"/>
  <c r="R132" i="56"/>
  <c r="R130" i="56"/>
  <c r="Q130" i="56"/>
  <c r="P130" i="56"/>
  <c r="O130" i="56"/>
  <c r="P129" i="56"/>
  <c r="O129" i="56"/>
  <c r="R125" i="56"/>
  <c r="Q125" i="56"/>
  <c r="P125" i="56"/>
  <c r="O125" i="56"/>
  <c r="P124" i="56"/>
  <c r="O124" i="56"/>
  <c r="P121" i="56"/>
  <c r="R120" i="56"/>
  <c r="Q120" i="56"/>
  <c r="P120" i="56"/>
  <c r="O120" i="56"/>
  <c r="P119" i="56"/>
  <c r="O119" i="56"/>
  <c r="R117" i="56"/>
  <c r="P116" i="56"/>
  <c r="R115" i="56"/>
  <c r="Q115" i="56"/>
  <c r="P115" i="56"/>
  <c r="O115" i="56"/>
  <c r="P114" i="56"/>
  <c r="O114" i="56"/>
  <c r="R112" i="56"/>
  <c r="P111" i="56"/>
  <c r="R110" i="56"/>
  <c r="Q110" i="56"/>
  <c r="P110" i="56"/>
  <c r="O110" i="56"/>
  <c r="P109" i="56"/>
  <c r="O109" i="56"/>
  <c r="R107" i="56"/>
  <c r="P106" i="56"/>
  <c r="R105" i="56"/>
  <c r="Q105" i="56"/>
  <c r="P105" i="56"/>
  <c r="O105" i="56"/>
  <c r="P104" i="56"/>
  <c r="O104" i="56"/>
  <c r="R102" i="56"/>
  <c r="P101" i="56"/>
  <c r="R100" i="56"/>
  <c r="Q100" i="56"/>
  <c r="P100" i="56"/>
  <c r="O100" i="56"/>
  <c r="P99" i="56"/>
  <c r="O99" i="56"/>
  <c r="R97" i="56"/>
  <c r="P96" i="56"/>
  <c r="R95" i="56"/>
  <c r="Q95" i="56"/>
  <c r="P95" i="56"/>
  <c r="O95" i="56"/>
  <c r="P94" i="56"/>
  <c r="O94" i="56"/>
  <c r="R92" i="56"/>
  <c r="P91" i="56"/>
  <c r="R90" i="56"/>
  <c r="Q90" i="56"/>
  <c r="P90" i="56"/>
  <c r="O90" i="56"/>
  <c r="P89" i="56"/>
  <c r="O89" i="56"/>
  <c r="R87" i="56"/>
  <c r="P86" i="56"/>
  <c r="R85" i="56"/>
  <c r="Q85" i="56"/>
  <c r="P85" i="56"/>
  <c r="O85" i="56"/>
  <c r="P84" i="56"/>
  <c r="O84" i="56"/>
  <c r="R82" i="56"/>
  <c r="P81" i="56"/>
  <c r="R80" i="56"/>
  <c r="Q80" i="56"/>
  <c r="P80" i="56"/>
  <c r="O80" i="56"/>
  <c r="P79" i="56"/>
  <c r="O79" i="56"/>
  <c r="R77" i="56"/>
  <c r="P76" i="56"/>
  <c r="R75" i="56"/>
  <c r="Q75" i="56"/>
  <c r="P75" i="56"/>
  <c r="O75" i="56"/>
  <c r="P74" i="56"/>
  <c r="O74" i="56"/>
  <c r="R72" i="56"/>
  <c r="P71" i="56"/>
  <c r="R70" i="56"/>
  <c r="Q70" i="56"/>
  <c r="P70" i="56"/>
  <c r="O70" i="56"/>
  <c r="P69" i="56"/>
  <c r="O69" i="56"/>
  <c r="R67" i="56"/>
  <c r="R66" i="56"/>
  <c r="P66" i="56"/>
  <c r="R65" i="56"/>
  <c r="Q65" i="56"/>
  <c r="P65" i="56"/>
  <c r="O65" i="56"/>
  <c r="P64" i="56"/>
  <c r="O64" i="56"/>
  <c r="R62" i="56"/>
  <c r="R61" i="56"/>
  <c r="P61" i="56"/>
  <c r="R60" i="56"/>
  <c r="Q60" i="56"/>
  <c r="P60" i="56"/>
  <c r="O60" i="56"/>
  <c r="P59" i="56"/>
  <c r="O59" i="56"/>
  <c r="R57" i="56"/>
  <c r="R56" i="56"/>
  <c r="P56" i="56"/>
  <c r="R55" i="56"/>
  <c r="Q55" i="56"/>
  <c r="P55" i="56"/>
  <c r="O55" i="56"/>
  <c r="P54" i="56"/>
  <c r="O54" i="56"/>
  <c r="R52" i="56"/>
  <c r="R51" i="56"/>
  <c r="P51" i="56"/>
  <c r="R50" i="56"/>
  <c r="Q50" i="56"/>
  <c r="P50" i="56"/>
  <c r="O50" i="56"/>
  <c r="P49" i="56"/>
  <c r="O49" i="56"/>
  <c r="R47" i="56"/>
  <c r="R46" i="56"/>
  <c r="Q46" i="56"/>
  <c r="P46" i="56"/>
  <c r="R45" i="56"/>
  <c r="Q45" i="56"/>
  <c r="P45" i="56"/>
  <c r="O45" i="56"/>
  <c r="P44" i="56"/>
  <c r="O44" i="56"/>
  <c r="R42" i="56"/>
  <c r="R41" i="56"/>
  <c r="Q41" i="56"/>
  <c r="P41" i="56"/>
  <c r="R40" i="56"/>
  <c r="Q40" i="56"/>
  <c r="P40" i="56"/>
  <c r="O40" i="56"/>
  <c r="P39" i="56"/>
  <c r="O39" i="56"/>
  <c r="R37" i="56"/>
  <c r="R36" i="56"/>
  <c r="Q36" i="56"/>
  <c r="P36" i="56"/>
  <c r="R35" i="56"/>
  <c r="Q35" i="56"/>
  <c r="P35" i="56"/>
  <c r="O35" i="56"/>
  <c r="P34" i="56"/>
  <c r="O34" i="56"/>
  <c r="R32" i="56"/>
  <c r="R31" i="56"/>
  <c r="Q31" i="56"/>
  <c r="P31" i="56"/>
  <c r="R30" i="56"/>
  <c r="Q30" i="56"/>
  <c r="P30" i="56"/>
  <c r="O30" i="56"/>
  <c r="P29" i="56"/>
  <c r="O29" i="56"/>
  <c r="R27" i="56"/>
  <c r="R26" i="56"/>
  <c r="Q26" i="56"/>
  <c r="P26" i="56"/>
  <c r="R25" i="56"/>
  <c r="Q25" i="56"/>
  <c r="P25" i="56"/>
  <c r="O25" i="56"/>
  <c r="P24" i="56"/>
  <c r="O24" i="56"/>
  <c r="R22" i="56"/>
  <c r="R21" i="56"/>
  <c r="Q21" i="56"/>
  <c r="P21" i="56"/>
  <c r="R20" i="56"/>
  <c r="Q20" i="56"/>
  <c r="P20" i="56"/>
  <c r="O20" i="56"/>
  <c r="P19" i="56"/>
  <c r="O19" i="56"/>
  <c r="R17" i="56"/>
  <c r="R16" i="56"/>
  <c r="Q16" i="56"/>
  <c r="P16" i="56"/>
  <c r="R15" i="56"/>
  <c r="Q15" i="56"/>
  <c r="P15" i="56"/>
  <c r="O15" i="56"/>
  <c r="P14" i="56"/>
  <c r="O14" i="56"/>
  <c r="R12" i="56"/>
  <c r="R11" i="56"/>
  <c r="Q11" i="56"/>
  <c r="P11" i="56"/>
  <c r="R10" i="56"/>
  <c r="Q10" i="56"/>
  <c r="P10" i="56"/>
  <c r="O10" i="56"/>
  <c r="N148" i="56"/>
  <c r="N147" i="56"/>
  <c r="N146" i="56"/>
  <c r="N145" i="56"/>
  <c r="N144" i="56"/>
  <c r="N143" i="56"/>
  <c r="N142" i="56"/>
  <c r="N141" i="56"/>
  <c r="N140" i="56"/>
  <c r="N139" i="56"/>
  <c r="N138" i="56"/>
  <c r="N137" i="56"/>
  <c r="N136" i="56"/>
  <c r="N135" i="56"/>
  <c r="N134" i="56"/>
  <c r="N133" i="56"/>
  <c r="N132" i="56"/>
  <c r="N131" i="56"/>
  <c r="N130" i="56"/>
  <c r="N129" i="56"/>
  <c r="N128" i="56"/>
  <c r="N127" i="56"/>
  <c r="N126" i="56"/>
  <c r="N125" i="56"/>
  <c r="N124" i="56"/>
  <c r="N123" i="56"/>
  <c r="N122" i="56"/>
  <c r="N121" i="56"/>
  <c r="N120" i="56"/>
  <c r="N119" i="56"/>
  <c r="N118" i="56"/>
  <c r="N117" i="56"/>
  <c r="N116" i="56"/>
  <c r="N115" i="56"/>
  <c r="N114" i="56"/>
  <c r="N113" i="56"/>
  <c r="N112" i="56"/>
  <c r="N111" i="56"/>
  <c r="N110" i="56"/>
  <c r="N109" i="56"/>
  <c r="N108" i="56"/>
  <c r="N107" i="56"/>
  <c r="N106" i="56"/>
  <c r="N105" i="56"/>
  <c r="N104" i="56"/>
  <c r="N103" i="56"/>
  <c r="N102" i="56"/>
  <c r="N101" i="56"/>
  <c r="N100" i="56"/>
  <c r="N99" i="56"/>
  <c r="N98" i="56"/>
  <c r="N97" i="56"/>
  <c r="N96" i="56"/>
  <c r="N95" i="56"/>
  <c r="N94" i="56"/>
  <c r="N93" i="56"/>
  <c r="N92" i="56"/>
  <c r="N91" i="56"/>
  <c r="N90" i="56"/>
  <c r="N89" i="56"/>
  <c r="N88" i="56"/>
  <c r="N87" i="56"/>
  <c r="N86" i="56"/>
  <c r="N85" i="56"/>
  <c r="N84" i="56"/>
  <c r="N83" i="56"/>
  <c r="N82" i="56"/>
  <c r="N81" i="56"/>
  <c r="N80" i="56"/>
  <c r="N79" i="56"/>
  <c r="N78" i="56"/>
  <c r="N77" i="56"/>
  <c r="N76" i="56"/>
  <c r="N75" i="56"/>
  <c r="N74" i="56"/>
  <c r="N73" i="56"/>
  <c r="N72" i="56"/>
  <c r="N71" i="56"/>
  <c r="N70" i="56"/>
  <c r="N69" i="56"/>
  <c r="N68" i="56"/>
  <c r="N67" i="56"/>
  <c r="N66" i="56"/>
  <c r="N65" i="56"/>
  <c r="N64" i="56"/>
  <c r="N63" i="56"/>
  <c r="N62" i="56"/>
  <c r="N61" i="56"/>
  <c r="N60" i="56"/>
  <c r="N59" i="56"/>
  <c r="N58" i="56"/>
  <c r="N57" i="56"/>
  <c r="N56" i="56"/>
  <c r="N55" i="56"/>
  <c r="N54" i="56"/>
  <c r="N53" i="56"/>
  <c r="N52" i="56"/>
  <c r="N51" i="56"/>
  <c r="N50" i="56"/>
  <c r="N49" i="56"/>
  <c r="N48" i="56"/>
  <c r="N47" i="56"/>
  <c r="N46" i="56"/>
  <c r="N45" i="56"/>
  <c r="N44" i="56"/>
  <c r="N43" i="56"/>
  <c r="N42" i="56"/>
  <c r="N41" i="56"/>
  <c r="N40" i="56"/>
  <c r="N39" i="56"/>
  <c r="N38" i="56"/>
  <c r="N37" i="56"/>
  <c r="N36" i="56"/>
  <c r="N35" i="56"/>
  <c r="N34" i="56"/>
  <c r="N33" i="56"/>
  <c r="N32" i="56"/>
  <c r="N31" i="56"/>
  <c r="N30" i="56"/>
  <c r="N29" i="56"/>
  <c r="N28" i="56"/>
  <c r="N27" i="56"/>
  <c r="N26" i="56"/>
  <c r="N25" i="56"/>
  <c r="N24" i="56"/>
  <c r="N23" i="56"/>
  <c r="N22" i="56"/>
  <c r="N21" i="56"/>
  <c r="N20" i="56"/>
  <c r="N19" i="56"/>
  <c r="N18" i="56"/>
  <c r="N17" i="56"/>
  <c r="N16" i="56"/>
  <c r="N15" i="56"/>
  <c r="N14" i="56"/>
  <c r="N13" i="56"/>
  <c r="N12" i="56"/>
  <c r="N11" i="56"/>
  <c r="N10" i="56"/>
  <c r="N9" i="56"/>
  <c r="I10" i="56"/>
  <c r="J10" i="56"/>
  <c r="K10" i="56"/>
  <c r="L10" i="56"/>
  <c r="I11" i="56"/>
  <c r="O11" i="56" s="1"/>
  <c r="J11" i="56"/>
  <c r="K11" i="56"/>
  <c r="L11" i="56"/>
  <c r="I12" i="56"/>
  <c r="O12" i="56" s="1"/>
  <c r="J12" i="56"/>
  <c r="P12" i="56" s="1"/>
  <c r="K12" i="56"/>
  <c r="Q12" i="56" s="1"/>
  <c r="L12" i="56"/>
  <c r="I13" i="56"/>
  <c r="O13" i="56" s="1"/>
  <c r="J13" i="56"/>
  <c r="P13" i="56" s="1"/>
  <c r="K13" i="56"/>
  <c r="Q13" i="56" s="1"/>
  <c r="L13" i="56"/>
  <c r="R13" i="56" s="1"/>
  <c r="I14" i="56"/>
  <c r="J14" i="56"/>
  <c r="K14" i="56"/>
  <c r="Q14" i="56" s="1"/>
  <c r="L14" i="56"/>
  <c r="R14" i="56" s="1"/>
  <c r="I15" i="56"/>
  <c r="J15" i="56"/>
  <c r="K15" i="56"/>
  <c r="L15" i="56"/>
  <c r="I16" i="56"/>
  <c r="O16" i="56" s="1"/>
  <c r="U16" i="56" s="1"/>
  <c r="J16" i="56"/>
  <c r="K16" i="56"/>
  <c r="L16" i="56"/>
  <c r="I17" i="56"/>
  <c r="O17" i="56" s="1"/>
  <c r="J17" i="56"/>
  <c r="P17" i="56" s="1"/>
  <c r="K17" i="56"/>
  <c r="Q17" i="56" s="1"/>
  <c r="L17" i="56"/>
  <c r="I18" i="56"/>
  <c r="O18" i="56" s="1"/>
  <c r="J18" i="56"/>
  <c r="P18" i="56" s="1"/>
  <c r="K18" i="56"/>
  <c r="Q18" i="56" s="1"/>
  <c r="L18" i="56"/>
  <c r="R18" i="56" s="1"/>
  <c r="I19" i="56"/>
  <c r="J19" i="56"/>
  <c r="K19" i="56"/>
  <c r="Q19" i="56" s="1"/>
  <c r="L19" i="56"/>
  <c r="R19" i="56" s="1"/>
  <c r="I20" i="56"/>
  <c r="J20" i="56"/>
  <c r="K20" i="56"/>
  <c r="L20" i="56"/>
  <c r="I21" i="56"/>
  <c r="O21" i="56" s="1"/>
  <c r="J21" i="56"/>
  <c r="K21" i="56"/>
  <c r="L21" i="56"/>
  <c r="I22" i="56"/>
  <c r="O22" i="56" s="1"/>
  <c r="J22" i="56"/>
  <c r="P22" i="56" s="1"/>
  <c r="K22" i="56"/>
  <c r="Q22" i="56" s="1"/>
  <c r="L22" i="56"/>
  <c r="I23" i="56"/>
  <c r="O23" i="56" s="1"/>
  <c r="J23" i="56"/>
  <c r="P23" i="56" s="1"/>
  <c r="K23" i="56"/>
  <c r="Q23" i="56" s="1"/>
  <c r="L23" i="56"/>
  <c r="R23" i="56" s="1"/>
  <c r="I24" i="56"/>
  <c r="J24" i="56"/>
  <c r="K24" i="56"/>
  <c r="Q24" i="56" s="1"/>
  <c r="L24" i="56"/>
  <c r="R24" i="56" s="1"/>
  <c r="I25" i="56"/>
  <c r="J25" i="56"/>
  <c r="K25" i="56"/>
  <c r="L25" i="56"/>
  <c r="I26" i="56"/>
  <c r="O26" i="56" s="1"/>
  <c r="J26" i="56"/>
  <c r="K26" i="56"/>
  <c r="L26" i="56"/>
  <c r="I27" i="56"/>
  <c r="O27" i="56" s="1"/>
  <c r="J27" i="56"/>
  <c r="P27" i="56" s="1"/>
  <c r="K27" i="56"/>
  <c r="Q27" i="56" s="1"/>
  <c r="L27" i="56"/>
  <c r="I28" i="56"/>
  <c r="O28" i="56" s="1"/>
  <c r="J28" i="56"/>
  <c r="P28" i="56" s="1"/>
  <c r="K28" i="56"/>
  <c r="Q28" i="56" s="1"/>
  <c r="L28" i="56"/>
  <c r="R28" i="56" s="1"/>
  <c r="I29" i="56"/>
  <c r="J29" i="56"/>
  <c r="K29" i="56"/>
  <c r="Q29" i="56" s="1"/>
  <c r="L29" i="56"/>
  <c r="R29" i="56" s="1"/>
  <c r="I30" i="56"/>
  <c r="J30" i="56"/>
  <c r="K30" i="56"/>
  <c r="L30" i="56"/>
  <c r="I31" i="56"/>
  <c r="O31" i="56" s="1"/>
  <c r="J31" i="56"/>
  <c r="K31" i="56"/>
  <c r="L31" i="56"/>
  <c r="I32" i="56"/>
  <c r="O32" i="56" s="1"/>
  <c r="J32" i="56"/>
  <c r="P32" i="56" s="1"/>
  <c r="K32" i="56"/>
  <c r="Q32" i="56" s="1"/>
  <c r="L32" i="56"/>
  <c r="I33" i="56"/>
  <c r="O33" i="56" s="1"/>
  <c r="J33" i="56"/>
  <c r="P33" i="56" s="1"/>
  <c r="K33" i="56"/>
  <c r="Q33" i="56" s="1"/>
  <c r="L33" i="56"/>
  <c r="R33" i="56" s="1"/>
  <c r="I34" i="56"/>
  <c r="J34" i="56"/>
  <c r="K34" i="56"/>
  <c r="Q34" i="56" s="1"/>
  <c r="L34" i="56"/>
  <c r="R34" i="56" s="1"/>
  <c r="I35" i="56"/>
  <c r="J35" i="56"/>
  <c r="K35" i="56"/>
  <c r="L35" i="56"/>
  <c r="I36" i="56"/>
  <c r="O36" i="56" s="1"/>
  <c r="J36" i="56"/>
  <c r="K36" i="56"/>
  <c r="L36" i="56"/>
  <c r="I37" i="56"/>
  <c r="O37" i="56" s="1"/>
  <c r="J37" i="56"/>
  <c r="P37" i="56" s="1"/>
  <c r="K37" i="56"/>
  <c r="Q37" i="56" s="1"/>
  <c r="L37" i="56"/>
  <c r="I38" i="56"/>
  <c r="O38" i="56" s="1"/>
  <c r="J38" i="56"/>
  <c r="P38" i="56" s="1"/>
  <c r="K38" i="56"/>
  <c r="Q38" i="56" s="1"/>
  <c r="L38" i="56"/>
  <c r="R38" i="56" s="1"/>
  <c r="I39" i="56"/>
  <c r="J39" i="56"/>
  <c r="K39" i="56"/>
  <c r="Q39" i="56" s="1"/>
  <c r="L39" i="56"/>
  <c r="R39" i="56" s="1"/>
  <c r="I40" i="56"/>
  <c r="J40" i="56"/>
  <c r="K40" i="56"/>
  <c r="L40" i="56"/>
  <c r="I41" i="56"/>
  <c r="O41" i="56" s="1"/>
  <c r="U41" i="56" s="1"/>
  <c r="J41" i="56"/>
  <c r="K41" i="56"/>
  <c r="L41" i="56"/>
  <c r="I42" i="56"/>
  <c r="O42" i="56" s="1"/>
  <c r="J42" i="56"/>
  <c r="P42" i="56" s="1"/>
  <c r="K42" i="56"/>
  <c r="Q42" i="56" s="1"/>
  <c r="L42" i="56"/>
  <c r="I43" i="56"/>
  <c r="O43" i="56" s="1"/>
  <c r="J43" i="56"/>
  <c r="P43" i="56" s="1"/>
  <c r="K43" i="56"/>
  <c r="Q43" i="56" s="1"/>
  <c r="L43" i="56"/>
  <c r="R43" i="56" s="1"/>
  <c r="I44" i="56"/>
  <c r="J44" i="56"/>
  <c r="K44" i="56"/>
  <c r="Q44" i="56" s="1"/>
  <c r="L44" i="56"/>
  <c r="R44" i="56" s="1"/>
  <c r="I45" i="56"/>
  <c r="J45" i="56"/>
  <c r="K45" i="56"/>
  <c r="L45" i="56"/>
  <c r="I46" i="56"/>
  <c r="O46" i="56" s="1"/>
  <c r="J46" i="56"/>
  <c r="K46" i="56"/>
  <c r="L46" i="56"/>
  <c r="I47" i="56"/>
  <c r="O47" i="56" s="1"/>
  <c r="J47" i="56"/>
  <c r="P47" i="56" s="1"/>
  <c r="K47" i="56"/>
  <c r="Q47" i="56" s="1"/>
  <c r="L47" i="56"/>
  <c r="I48" i="56"/>
  <c r="O48" i="56" s="1"/>
  <c r="J48" i="56"/>
  <c r="P48" i="56" s="1"/>
  <c r="K48" i="56"/>
  <c r="Q48" i="56" s="1"/>
  <c r="L48" i="56"/>
  <c r="R48" i="56" s="1"/>
  <c r="I49" i="56"/>
  <c r="J49" i="56"/>
  <c r="K49" i="56"/>
  <c r="Q49" i="56" s="1"/>
  <c r="L49" i="56"/>
  <c r="R49" i="56" s="1"/>
  <c r="I50" i="56"/>
  <c r="J50" i="56"/>
  <c r="K50" i="56"/>
  <c r="L50" i="56"/>
  <c r="I51" i="56"/>
  <c r="O51" i="56" s="1"/>
  <c r="J51" i="56"/>
  <c r="K51" i="56"/>
  <c r="Q51" i="56" s="1"/>
  <c r="L51" i="56"/>
  <c r="I52" i="56"/>
  <c r="O52" i="56" s="1"/>
  <c r="J52" i="56"/>
  <c r="P52" i="56" s="1"/>
  <c r="K52" i="56"/>
  <c r="Q52" i="56" s="1"/>
  <c r="L52" i="56"/>
  <c r="I53" i="56"/>
  <c r="O53" i="56" s="1"/>
  <c r="J53" i="56"/>
  <c r="P53" i="56" s="1"/>
  <c r="K53" i="56"/>
  <c r="Q53" i="56" s="1"/>
  <c r="L53" i="56"/>
  <c r="R53" i="56" s="1"/>
  <c r="I54" i="56"/>
  <c r="J54" i="56"/>
  <c r="K54" i="56"/>
  <c r="Q54" i="56" s="1"/>
  <c r="L54" i="56"/>
  <c r="R54" i="56" s="1"/>
  <c r="I55" i="56"/>
  <c r="J55" i="56"/>
  <c r="K55" i="56"/>
  <c r="L55" i="56"/>
  <c r="I56" i="56"/>
  <c r="O56" i="56" s="1"/>
  <c r="J56" i="56"/>
  <c r="K56" i="56"/>
  <c r="Q56" i="56" s="1"/>
  <c r="L56" i="56"/>
  <c r="I57" i="56"/>
  <c r="O57" i="56" s="1"/>
  <c r="J57" i="56"/>
  <c r="P57" i="56" s="1"/>
  <c r="K57" i="56"/>
  <c r="Q57" i="56" s="1"/>
  <c r="L57" i="56"/>
  <c r="I58" i="56"/>
  <c r="O58" i="56" s="1"/>
  <c r="J58" i="56"/>
  <c r="P58" i="56" s="1"/>
  <c r="K58" i="56"/>
  <c r="Q58" i="56" s="1"/>
  <c r="L58" i="56"/>
  <c r="R58" i="56" s="1"/>
  <c r="I59" i="56"/>
  <c r="J59" i="56"/>
  <c r="K59" i="56"/>
  <c r="Q59" i="56" s="1"/>
  <c r="L59" i="56"/>
  <c r="R59" i="56" s="1"/>
  <c r="I60" i="56"/>
  <c r="J60" i="56"/>
  <c r="K60" i="56"/>
  <c r="L60" i="56"/>
  <c r="I61" i="56"/>
  <c r="O61" i="56" s="1"/>
  <c r="J61" i="56"/>
  <c r="K61" i="56"/>
  <c r="Q61" i="56" s="1"/>
  <c r="L61" i="56"/>
  <c r="I62" i="56"/>
  <c r="O62" i="56" s="1"/>
  <c r="J62" i="56"/>
  <c r="P62" i="56" s="1"/>
  <c r="K62" i="56"/>
  <c r="Q62" i="56" s="1"/>
  <c r="L62" i="56"/>
  <c r="I63" i="56"/>
  <c r="O63" i="56" s="1"/>
  <c r="J63" i="56"/>
  <c r="P63" i="56" s="1"/>
  <c r="K63" i="56"/>
  <c r="Q63" i="56" s="1"/>
  <c r="L63" i="56"/>
  <c r="R63" i="56" s="1"/>
  <c r="I64" i="56"/>
  <c r="J64" i="56"/>
  <c r="K64" i="56"/>
  <c r="Q64" i="56" s="1"/>
  <c r="L64" i="56"/>
  <c r="R64" i="56" s="1"/>
  <c r="I65" i="56"/>
  <c r="J65" i="56"/>
  <c r="K65" i="56"/>
  <c r="L65" i="56"/>
  <c r="I66" i="56"/>
  <c r="O66" i="56" s="1"/>
  <c r="J66" i="56"/>
  <c r="K66" i="56"/>
  <c r="Q66" i="56" s="1"/>
  <c r="L66" i="56"/>
  <c r="I67" i="56"/>
  <c r="O67" i="56" s="1"/>
  <c r="J67" i="56"/>
  <c r="P67" i="56" s="1"/>
  <c r="K67" i="56"/>
  <c r="Q67" i="56" s="1"/>
  <c r="L67" i="56"/>
  <c r="I68" i="56"/>
  <c r="O68" i="56" s="1"/>
  <c r="J68" i="56"/>
  <c r="P68" i="56" s="1"/>
  <c r="K68" i="56"/>
  <c r="Q68" i="56" s="1"/>
  <c r="L68" i="56"/>
  <c r="R68" i="56" s="1"/>
  <c r="I69" i="56"/>
  <c r="J69" i="56"/>
  <c r="K69" i="56"/>
  <c r="Q69" i="56" s="1"/>
  <c r="L69" i="56"/>
  <c r="R69" i="56" s="1"/>
  <c r="I70" i="56"/>
  <c r="J70" i="56"/>
  <c r="K70" i="56"/>
  <c r="L70" i="56"/>
  <c r="I71" i="56"/>
  <c r="O71" i="56" s="1"/>
  <c r="J71" i="56"/>
  <c r="K71" i="56"/>
  <c r="Q71" i="56" s="1"/>
  <c r="L71" i="56"/>
  <c r="R71" i="56" s="1"/>
  <c r="I72" i="56"/>
  <c r="O72" i="56" s="1"/>
  <c r="J72" i="56"/>
  <c r="P72" i="56" s="1"/>
  <c r="K72" i="56"/>
  <c r="Q72" i="56" s="1"/>
  <c r="L72" i="56"/>
  <c r="I73" i="56"/>
  <c r="O73" i="56" s="1"/>
  <c r="J73" i="56"/>
  <c r="P73" i="56" s="1"/>
  <c r="K73" i="56"/>
  <c r="Q73" i="56" s="1"/>
  <c r="L73" i="56"/>
  <c r="R73" i="56" s="1"/>
  <c r="I74" i="56"/>
  <c r="J74" i="56"/>
  <c r="K74" i="56"/>
  <c r="Q74" i="56" s="1"/>
  <c r="L74" i="56"/>
  <c r="R74" i="56" s="1"/>
  <c r="I75" i="56"/>
  <c r="J75" i="56"/>
  <c r="K75" i="56"/>
  <c r="L75" i="56"/>
  <c r="I76" i="56"/>
  <c r="O76" i="56" s="1"/>
  <c r="J76" i="56"/>
  <c r="K76" i="56"/>
  <c r="Q76" i="56" s="1"/>
  <c r="L76" i="56"/>
  <c r="R76" i="56" s="1"/>
  <c r="I77" i="56"/>
  <c r="O77" i="56" s="1"/>
  <c r="J77" i="56"/>
  <c r="P77" i="56" s="1"/>
  <c r="K77" i="56"/>
  <c r="Q77" i="56" s="1"/>
  <c r="L77" i="56"/>
  <c r="I78" i="56"/>
  <c r="O78" i="56" s="1"/>
  <c r="J78" i="56"/>
  <c r="P78" i="56" s="1"/>
  <c r="K78" i="56"/>
  <c r="Q78" i="56" s="1"/>
  <c r="L78" i="56"/>
  <c r="R78" i="56" s="1"/>
  <c r="I79" i="56"/>
  <c r="J79" i="56"/>
  <c r="K79" i="56"/>
  <c r="Q79" i="56" s="1"/>
  <c r="L79" i="56"/>
  <c r="R79" i="56" s="1"/>
  <c r="I80" i="56"/>
  <c r="J80" i="56"/>
  <c r="K80" i="56"/>
  <c r="L80" i="56"/>
  <c r="I81" i="56"/>
  <c r="O81" i="56" s="1"/>
  <c r="J81" i="56"/>
  <c r="K81" i="56"/>
  <c r="Q81" i="56" s="1"/>
  <c r="L81" i="56"/>
  <c r="R81" i="56" s="1"/>
  <c r="I82" i="56"/>
  <c r="O82" i="56" s="1"/>
  <c r="J82" i="56"/>
  <c r="P82" i="56" s="1"/>
  <c r="K82" i="56"/>
  <c r="Q82" i="56" s="1"/>
  <c r="L82" i="56"/>
  <c r="I83" i="56"/>
  <c r="O83" i="56" s="1"/>
  <c r="J83" i="56"/>
  <c r="P83" i="56" s="1"/>
  <c r="K83" i="56"/>
  <c r="Q83" i="56" s="1"/>
  <c r="L83" i="56"/>
  <c r="R83" i="56" s="1"/>
  <c r="I84" i="56"/>
  <c r="J84" i="56"/>
  <c r="K84" i="56"/>
  <c r="Q84" i="56" s="1"/>
  <c r="L84" i="56"/>
  <c r="R84" i="56" s="1"/>
  <c r="I85" i="56"/>
  <c r="J85" i="56"/>
  <c r="K85" i="56"/>
  <c r="L85" i="56"/>
  <c r="I86" i="56"/>
  <c r="O86" i="56" s="1"/>
  <c r="J86" i="56"/>
  <c r="K86" i="56"/>
  <c r="Q86" i="56" s="1"/>
  <c r="L86" i="56"/>
  <c r="R86" i="56" s="1"/>
  <c r="I87" i="56"/>
  <c r="O87" i="56" s="1"/>
  <c r="J87" i="56"/>
  <c r="P87" i="56" s="1"/>
  <c r="K87" i="56"/>
  <c r="Q87" i="56" s="1"/>
  <c r="L87" i="56"/>
  <c r="I88" i="56"/>
  <c r="O88" i="56" s="1"/>
  <c r="J88" i="56"/>
  <c r="P88" i="56" s="1"/>
  <c r="K88" i="56"/>
  <c r="Q88" i="56" s="1"/>
  <c r="L88" i="56"/>
  <c r="R88" i="56" s="1"/>
  <c r="I89" i="56"/>
  <c r="J89" i="56"/>
  <c r="K89" i="56"/>
  <c r="Q89" i="56" s="1"/>
  <c r="L89" i="56"/>
  <c r="R89" i="56" s="1"/>
  <c r="I90" i="56"/>
  <c r="J90" i="56"/>
  <c r="K90" i="56"/>
  <c r="L90" i="56"/>
  <c r="I91" i="56"/>
  <c r="O91" i="56" s="1"/>
  <c r="J91" i="56"/>
  <c r="K91" i="56"/>
  <c r="Q91" i="56" s="1"/>
  <c r="L91" i="56"/>
  <c r="R91" i="56" s="1"/>
  <c r="I92" i="56"/>
  <c r="O92" i="56" s="1"/>
  <c r="J92" i="56"/>
  <c r="P92" i="56" s="1"/>
  <c r="K92" i="56"/>
  <c r="Q92" i="56" s="1"/>
  <c r="L92" i="56"/>
  <c r="I93" i="56"/>
  <c r="O93" i="56" s="1"/>
  <c r="J93" i="56"/>
  <c r="P93" i="56" s="1"/>
  <c r="K93" i="56"/>
  <c r="Q93" i="56" s="1"/>
  <c r="L93" i="56"/>
  <c r="R93" i="56" s="1"/>
  <c r="I94" i="56"/>
  <c r="J94" i="56"/>
  <c r="K94" i="56"/>
  <c r="Q94" i="56" s="1"/>
  <c r="L94" i="56"/>
  <c r="R94" i="56" s="1"/>
  <c r="I95" i="56"/>
  <c r="J95" i="56"/>
  <c r="K95" i="56"/>
  <c r="L95" i="56"/>
  <c r="I96" i="56"/>
  <c r="O96" i="56" s="1"/>
  <c r="J96" i="56"/>
  <c r="K96" i="56"/>
  <c r="Q96" i="56" s="1"/>
  <c r="L96" i="56"/>
  <c r="R96" i="56" s="1"/>
  <c r="I97" i="56"/>
  <c r="O97" i="56" s="1"/>
  <c r="J97" i="56"/>
  <c r="P97" i="56" s="1"/>
  <c r="K97" i="56"/>
  <c r="Q97" i="56" s="1"/>
  <c r="L97" i="56"/>
  <c r="I98" i="56"/>
  <c r="O98" i="56" s="1"/>
  <c r="J98" i="56"/>
  <c r="P98" i="56" s="1"/>
  <c r="K98" i="56"/>
  <c r="Q98" i="56" s="1"/>
  <c r="L98" i="56"/>
  <c r="R98" i="56" s="1"/>
  <c r="I99" i="56"/>
  <c r="J99" i="56"/>
  <c r="K99" i="56"/>
  <c r="Q99" i="56" s="1"/>
  <c r="L99" i="56"/>
  <c r="R99" i="56" s="1"/>
  <c r="I100" i="56"/>
  <c r="J100" i="56"/>
  <c r="K100" i="56"/>
  <c r="L100" i="56"/>
  <c r="I101" i="56"/>
  <c r="O101" i="56" s="1"/>
  <c r="J101" i="56"/>
  <c r="K101" i="56"/>
  <c r="Q101" i="56" s="1"/>
  <c r="L101" i="56"/>
  <c r="R101" i="56" s="1"/>
  <c r="I102" i="56"/>
  <c r="O102" i="56" s="1"/>
  <c r="J102" i="56"/>
  <c r="P102" i="56" s="1"/>
  <c r="K102" i="56"/>
  <c r="Q102" i="56" s="1"/>
  <c r="L102" i="56"/>
  <c r="I103" i="56"/>
  <c r="O103" i="56" s="1"/>
  <c r="J103" i="56"/>
  <c r="P103" i="56" s="1"/>
  <c r="K103" i="56"/>
  <c r="Q103" i="56" s="1"/>
  <c r="L103" i="56"/>
  <c r="R103" i="56" s="1"/>
  <c r="I104" i="56"/>
  <c r="J104" i="56"/>
  <c r="K104" i="56"/>
  <c r="Q104" i="56" s="1"/>
  <c r="L104" i="56"/>
  <c r="R104" i="56" s="1"/>
  <c r="I105" i="56"/>
  <c r="J105" i="56"/>
  <c r="K105" i="56"/>
  <c r="L105" i="56"/>
  <c r="I106" i="56"/>
  <c r="O106" i="56" s="1"/>
  <c r="J106" i="56"/>
  <c r="K106" i="56"/>
  <c r="Q106" i="56" s="1"/>
  <c r="L106" i="56"/>
  <c r="R106" i="56" s="1"/>
  <c r="I107" i="56"/>
  <c r="O107" i="56" s="1"/>
  <c r="J107" i="56"/>
  <c r="P107" i="56" s="1"/>
  <c r="K107" i="56"/>
  <c r="Q107" i="56" s="1"/>
  <c r="L107" i="56"/>
  <c r="I108" i="56"/>
  <c r="O108" i="56" s="1"/>
  <c r="J108" i="56"/>
  <c r="P108" i="56" s="1"/>
  <c r="K108" i="56"/>
  <c r="Q108" i="56" s="1"/>
  <c r="L108" i="56"/>
  <c r="R108" i="56" s="1"/>
  <c r="I109" i="56"/>
  <c r="J109" i="56"/>
  <c r="K109" i="56"/>
  <c r="Q109" i="56" s="1"/>
  <c r="L109" i="56"/>
  <c r="R109" i="56" s="1"/>
  <c r="I110" i="56"/>
  <c r="J110" i="56"/>
  <c r="K110" i="56"/>
  <c r="L110" i="56"/>
  <c r="I111" i="56"/>
  <c r="O111" i="56" s="1"/>
  <c r="J111" i="56"/>
  <c r="K111" i="56"/>
  <c r="Q111" i="56" s="1"/>
  <c r="L111" i="56"/>
  <c r="R111" i="56" s="1"/>
  <c r="I112" i="56"/>
  <c r="O112" i="56" s="1"/>
  <c r="J112" i="56"/>
  <c r="P112" i="56" s="1"/>
  <c r="K112" i="56"/>
  <c r="Q112" i="56" s="1"/>
  <c r="L112" i="56"/>
  <c r="I113" i="56"/>
  <c r="O113" i="56" s="1"/>
  <c r="J113" i="56"/>
  <c r="P113" i="56" s="1"/>
  <c r="K113" i="56"/>
  <c r="Q113" i="56" s="1"/>
  <c r="L113" i="56"/>
  <c r="R113" i="56" s="1"/>
  <c r="I114" i="56"/>
  <c r="J114" i="56"/>
  <c r="K114" i="56"/>
  <c r="Q114" i="56" s="1"/>
  <c r="L114" i="56"/>
  <c r="R114" i="56" s="1"/>
  <c r="I115" i="56"/>
  <c r="J115" i="56"/>
  <c r="K115" i="56"/>
  <c r="L115" i="56"/>
  <c r="I116" i="56"/>
  <c r="O116" i="56" s="1"/>
  <c r="J116" i="56"/>
  <c r="K116" i="56"/>
  <c r="Q116" i="56" s="1"/>
  <c r="L116" i="56"/>
  <c r="R116" i="56" s="1"/>
  <c r="I117" i="56"/>
  <c r="O117" i="56" s="1"/>
  <c r="J117" i="56"/>
  <c r="P117" i="56" s="1"/>
  <c r="K117" i="56"/>
  <c r="Q117" i="56" s="1"/>
  <c r="L117" i="56"/>
  <c r="I118" i="56"/>
  <c r="O118" i="56" s="1"/>
  <c r="J118" i="56"/>
  <c r="P118" i="56" s="1"/>
  <c r="K118" i="56"/>
  <c r="Q118" i="56" s="1"/>
  <c r="L118" i="56"/>
  <c r="R118" i="56" s="1"/>
  <c r="I119" i="56"/>
  <c r="J119" i="56"/>
  <c r="K119" i="56"/>
  <c r="Q119" i="56" s="1"/>
  <c r="L119" i="56"/>
  <c r="R119" i="56" s="1"/>
  <c r="I120" i="56"/>
  <c r="J120" i="56"/>
  <c r="K120" i="56"/>
  <c r="L120" i="56"/>
  <c r="I121" i="56"/>
  <c r="O121" i="56" s="1"/>
  <c r="J121" i="56"/>
  <c r="K121" i="56"/>
  <c r="Q121" i="56" s="1"/>
  <c r="L121" i="56"/>
  <c r="R121" i="56" s="1"/>
  <c r="I122" i="56"/>
  <c r="O122" i="56" s="1"/>
  <c r="J122" i="56"/>
  <c r="P122" i="56" s="1"/>
  <c r="K122" i="56"/>
  <c r="Q122" i="56" s="1"/>
  <c r="L122" i="56"/>
  <c r="R122" i="56" s="1"/>
  <c r="I123" i="56"/>
  <c r="O123" i="56" s="1"/>
  <c r="J123" i="56"/>
  <c r="P123" i="56" s="1"/>
  <c r="K123" i="56"/>
  <c r="Q123" i="56" s="1"/>
  <c r="L123" i="56"/>
  <c r="R123" i="56" s="1"/>
  <c r="I124" i="56"/>
  <c r="J124" i="56"/>
  <c r="K124" i="56"/>
  <c r="Q124" i="56" s="1"/>
  <c r="L124" i="56"/>
  <c r="R124" i="56" s="1"/>
  <c r="I125" i="56"/>
  <c r="J125" i="56"/>
  <c r="K125" i="56"/>
  <c r="L125" i="56"/>
  <c r="I126" i="56"/>
  <c r="O126" i="56" s="1"/>
  <c r="J126" i="56"/>
  <c r="P126" i="56" s="1"/>
  <c r="K126" i="56"/>
  <c r="Q126" i="56" s="1"/>
  <c r="L126" i="56"/>
  <c r="R126" i="56" s="1"/>
  <c r="I127" i="56"/>
  <c r="O127" i="56" s="1"/>
  <c r="J127" i="56"/>
  <c r="P127" i="56" s="1"/>
  <c r="K127" i="56"/>
  <c r="Q127" i="56" s="1"/>
  <c r="L127" i="56"/>
  <c r="R127" i="56" s="1"/>
  <c r="I128" i="56"/>
  <c r="O128" i="56" s="1"/>
  <c r="J128" i="56"/>
  <c r="P128" i="56" s="1"/>
  <c r="K128" i="56"/>
  <c r="Q128" i="56" s="1"/>
  <c r="L128" i="56"/>
  <c r="R128" i="56" s="1"/>
  <c r="I129" i="56"/>
  <c r="J129" i="56"/>
  <c r="K129" i="56"/>
  <c r="Q129" i="56" s="1"/>
  <c r="L129" i="56"/>
  <c r="R129" i="56" s="1"/>
  <c r="I130" i="56"/>
  <c r="J130" i="56"/>
  <c r="K130" i="56"/>
  <c r="L130" i="56"/>
  <c r="I131" i="56"/>
  <c r="O131" i="56" s="1"/>
  <c r="J131" i="56"/>
  <c r="P131" i="56" s="1"/>
  <c r="K131" i="56"/>
  <c r="Q131" i="56" s="1"/>
  <c r="L131" i="56"/>
  <c r="R131" i="56" s="1"/>
  <c r="I132" i="56"/>
  <c r="O132" i="56" s="1"/>
  <c r="J132" i="56"/>
  <c r="P132" i="56" s="1"/>
  <c r="K132" i="56"/>
  <c r="Q132" i="56" s="1"/>
  <c r="L132" i="56"/>
  <c r="I133" i="56"/>
  <c r="O133" i="56" s="1"/>
  <c r="J133" i="56"/>
  <c r="P133" i="56" s="1"/>
  <c r="K133" i="56"/>
  <c r="Q133" i="56" s="1"/>
  <c r="L133" i="56"/>
  <c r="R133" i="56" s="1"/>
  <c r="I134" i="56"/>
  <c r="J134" i="56"/>
  <c r="K134" i="56"/>
  <c r="Q134" i="56" s="1"/>
  <c r="L134" i="56"/>
  <c r="R134" i="56" s="1"/>
  <c r="I135" i="56"/>
  <c r="J135" i="56"/>
  <c r="K135" i="56"/>
  <c r="L135" i="56"/>
  <c r="I136" i="56"/>
  <c r="O136" i="56" s="1"/>
  <c r="J136" i="56"/>
  <c r="P136" i="56" s="1"/>
  <c r="K136" i="56"/>
  <c r="Q136" i="56" s="1"/>
  <c r="L136" i="56"/>
  <c r="R136" i="56" s="1"/>
  <c r="I137" i="56"/>
  <c r="O137" i="56" s="1"/>
  <c r="J137" i="56"/>
  <c r="P137" i="56" s="1"/>
  <c r="K137" i="56"/>
  <c r="Q137" i="56" s="1"/>
  <c r="L137" i="56"/>
  <c r="R137" i="56" s="1"/>
  <c r="I138" i="56"/>
  <c r="O138" i="56" s="1"/>
  <c r="J138" i="56"/>
  <c r="P138" i="56" s="1"/>
  <c r="K138" i="56"/>
  <c r="Q138" i="56" s="1"/>
  <c r="L138" i="56"/>
  <c r="R138" i="56" s="1"/>
  <c r="I139" i="56"/>
  <c r="J139" i="56"/>
  <c r="K139" i="56"/>
  <c r="Q139" i="56" s="1"/>
  <c r="L139" i="56"/>
  <c r="R139" i="56" s="1"/>
  <c r="I140" i="56"/>
  <c r="J140" i="56"/>
  <c r="K140" i="56"/>
  <c r="L140" i="56"/>
  <c r="I141" i="56"/>
  <c r="O141" i="56" s="1"/>
  <c r="J141" i="56"/>
  <c r="P141" i="56" s="1"/>
  <c r="K141" i="56"/>
  <c r="Q141" i="56" s="1"/>
  <c r="L141" i="56"/>
  <c r="R141" i="56" s="1"/>
  <c r="I142" i="56"/>
  <c r="O142" i="56" s="1"/>
  <c r="J142" i="56"/>
  <c r="P142" i="56" s="1"/>
  <c r="K142" i="56"/>
  <c r="Q142" i="56" s="1"/>
  <c r="L142" i="56"/>
  <c r="R142" i="56" s="1"/>
  <c r="I143" i="56"/>
  <c r="O143" i="56" s="1"/>
  <c r="J143" i="56"/>
  <c r="P143" i="56" s="1"/>
  <c r="K143" i="56"/>
  <c r="Q143" i="56" s="1"/>
  <c r="L143" i="56"/>
  <c r="R143" i="56" s="1"/>
  <c r="I144" i="56"/>
  <c r="J144" i="56"/>
  <c r="K144" i="56"/>
  <c r="Q144" i="56" s="1"/>
  <c r="L144" i="56"/>
  <c r="R144" i="56" s="1"/>
  <c r="I145" i="56"/>
  <c r="J145" i="56"/>
  <c r="K145" i="56"/>
  <c r="L145" i="56"/>
  <c r="I146" i="56"/>
  <c r="O146" i="56" s="1"/>
  <c r="J146" i="56"/>
  <c r="P146" i="56" s="1"/>
  <c r="K146" i="56"/>
  <c r="Q146" i="56" s="1"/>
  <c r="L146" i="56"/>
  <c r="R146" i="56" s="1"/>
  <c r="I147" i="56"/>
  <c r="O147" i="56" s="1"/>
  <c r="J147" i="56"/>
  <c r="P147" i="56" s="1"/>
  <c r="K147" i="56"/>
  <c r="Q147" i="56" s="1"/>
  <c r="L147" i="56"/>
  <c r="R147" i="56" s="1"/>
  <c r="I148" i="56"/>
  <c r="O148" i="56" s="1"/>
  <c r="J148" i="56"/>
  <c r="P148" i="56" s="1"/>
  <c r="K148" i="56"/>
  <c r="Q148" i="56" s="1"/>
  <c r="L148" i="56"/>
  <c r="R148" i="56" s="1"/>
  <c r="L9" i="56"/>
  <c r="R9" i="56" s="1"/>
  <c r="K9" i="56"/>
  <c r="Q9" i="56" s="1"/>
  <c r="J9" i="56"/>
  <c r="P9" i="56" s="1"/>
  <c r="I9" i="56"/>
  <c r="O9" i="56" s="1"/>
  <c r="T144" i="56"/>
  <c r="T143" i="56"/>
  <c r="T142" i="56"/>
  <c r="T141" i="56"/>
  <c r="T140" i="56"/>
  <c r="T139" i="56"/>
  <c r="T138" i="56"/>
  <c r="T137" i="56"/>
  <c r="T136" i="56"/>
  <c r="T135" i="56"/>
  <c r="T134" i="56"/>
  <c r="T133" i="56"/>
  <c r="T132" i="56"/>
  <c r="T131" i="56"/>
  <c r="T130" i="56"/>
  <c r="T129" i="56"/>
  <c r="T128" i="56"/>
  <c r="T127" i="56"/>
  <c r="T126" i="56"/>
  <c r="T125" i="56"/>
  <c r="T124" i="56"/>
  <c r="T123" i="56"/>
  <c r="T122" i="56"/>
  <c r="T121" i="56"/>
  <c r="T120" i="56"/>
  <c r="T119" i="56"/>
  <c r="T118" i="56"/>
  <c r="T117" i="56"/>
  <c r="T116" i="56"/>
  <c r="T115" i="56"/>
  <c r="T114" i="56"/>
  <c r="T113" i="56"/>
  <c r="T112" i="56"/>
  <c r="T111" i="56"/>
  <c r="T110" i="56"/>
  <c r="T109" i="56"/>
  <c r="T108" i="56"/>
  <c r="T107" i="56"/>
  <c r="T106" i="56"/>
  <c r="T105" i="56"/>
  <c r="T104" i="56"/>
  <c r="T103" i="56"/>
  <c r="T102" i="56"/>
  <c r="T101" i="56"/>
  <c r="T100" i="56"/>
  <c r="T99" i="56"/>
  <c r="T98" i="56"/>
  <c r="T97" i="56"/>
  <c r="T96" i="56"/>
  <c r="T95" i="56"/>
  <c r="T94" i="56"/>
  <c r="T93" i="56"/>
  <c r="T92" i="56"/>
  <c r="T91" i="56"/>
  <c r="T90" i="56"/>
  <c r="T89" i="56"/>
  <c r="T88" i="56"/>
  <c r="T87" i="56"/>
  <c r="T86" i="56"/>
  <c r="T85" i="56"/>
  <c r="T84" i="56"/>
  <c r="T83" i="56"/>
  <c r="T82" i="56"/>
  <c r="T81" i="56"/>
  <c r="T80" i="56"/>
  <c r="T79" i="56"/>
  <c r="T78" i="56"/>
  <c r="T77" i="56"/>
  <c r="T76" i="56"/>
  <c r="T75" i="56"/>
  <c r="T74" i="56"/>
  <c r="T73" i="56"/>
  <c r="T72" i="56"/>
  <c r="T71" i="56"/>
  <c r="T70" i="56"/>
  <c r="T69" i="56"/>
  <c r="T68" i="56"/>
  <c r="T67" i="56"/>
  <c r="T66" i="56"/>
  <c r="T65" i="56"/>
  <c r="T64" i="56"/>
  <c r="T63" i="56"/>
  <c r="T62" i="56"/>
  <c r="T61" i="56"/>
  <c r="T60" i="56"/>
  <c r="T59" i="56"/>
  <c r="T58" i="56"/>
  <c r="T57" i="56"/>
  <c r="T56" i="56"/>
  <c r="T55" i="56"/>
  <c r="T54" i="56"/>
  <c r="T53" i="56"/>
  <c r="T52" i="56"/>
  <c r="T51" i="56"/>
  <c r="T50" i="56"/>
  <c r="T49" i="56"/>
  <c r="T48" i="56"/>
  <c r="T47" i="56"/>
  <c r="T46" i="56"/>
  <c r="T45" i="56"/>
  <c r="T44" i="56"/>
  <c r="T43" i="56"/>
  <c r="T42" i="56"/>
  <c r="T41" i="56"/>
  <c r="T40" i="56"/>
  <c r="T39" i="56"/>
  <c r="T38" i="56"/>
  <c r="T37" i="56"/>
  <c r="T36" i="56"/>
  <c r="T35" i="56"/>
  <c r="T34" i="56"/>
  <c r="T33" i="56"/>
  <c r="T32" i="56"/>
  <c r="T31" i="56"/>
  <c r="T30" i="56"/>
  <c r="T29" i="56"/>
  <c r="T28" i="56"/>
  <c r="T27" i="56"/>
  <c r="T26" i="56"/>
  <c r="T25" i="56"/>
  <c r="T24" i="56"/>
  <c r="T23" i="56"/>
  <c r="T22" i="56"/>
  <c r="T21" i="56"/>
  <c r="T20" i="56"/>
  <c r="T19" i="56"/>
  <c r="T18" i="56"/>
  <c r="T17" i="56"/>
  <c r="T16" i="56"/>
  <c r="T15" i="56"/>
  <c r="T14" i="56"/>
  <c r="T13" i="56"/>
  <c r="T12" i="56"/>
  <c r="T11" i="56"/>
  <c r="T10" i="56"/>
  <c r="T9" i="56"/>
  <c r="V8" i="56"/>
  <c r="U8" i="56"/>
  <c r="T8" i="56"/>
  <c r="AB7" i="56"/>
  <c r="U142" i="56" l="1"/>
  <c r="U137" i="56"/>
  <c r="V28" i="56"/>
  <c r="V18" i="56"/>
  <c r="U122" i="56"/>
  <c r="U117" i="56"/>
  <c r="U112" i="56"/>
  <c r="U107" i="56"/>
  <c r="U102" i="56"/>
  <c r="U97" i="56"/>
  <c r="U132" i="56"/>
  <c r="U127" i="56"/>
  <c r="U87" i="56"/>
  <c r="U77" i="56"/>
  <c r="U72" i="56"/>
  <c r="U67" i="56"/>
  <c r="U62" i="56"/>
  <c r="U57" i="56"/>
  <c r="U47" i="56"/>
  <c r="U42" i="56"/>
  <c r="U92" i="56"/>
  <c r="U52" i="56"/>
  <c r="U37" i="56"/>
  <c r="U32" i="56"/>
  <c r="U27" i="56"/>
  <c r="U22" i="56"/>
  <c r="U17" i="56"/>
  <c r="U12" i="56"/>
  <c r="U21" i="56"/>
  <c r="U26" i="56"/>
  <c r="U36" i="56"/>
  <c r="U82" i="56"/>
  <c r="U11" i="56"/>
  <c r="U31" i="56"/>
  <c r="U76" i="56"/>
  <c r="U130" i="56"/>
  <c r="U125" i="56"/>
  <c r="U120" i="56"/>
  <c r="U115" i="56"/>
  <c r="U140" i="56"/>
  <c r="U135" i="56"/>
  <c r="U110" i="56"/>
  <c r="U105" i="56"/>
  <c r="U100" i="56"/>
  <c r="U95" i="56"/>
  <c r="U90" i="56"/>
  <c r="U85" i="56"/>
  <c r="U80" i="56"/>
  <c r="U75" i="56"/>
  <c r="U70" i="56"/>
  <c r="U65" i="56"/>
  <c r="U60" i="56"/>
  <c r="U55" i="56"/>
  <c r="U50" i="56"/>
  <c r="U45" i="56"/>
  <c r="U40" i="56"/>
  <c r="U35" i="56"/>
  <c r="U30" i="56"/>
  <c r="U25" i="56"/>
  <c r="U20" i="56"/>
  <c r="U15" i="56"/>
  <c r="U10" i="56"/>
  <c r="V11" i="56"/>
  <c r="V12" i="56"/>
  <c r="U93" i="56"/>
  <c r="U43" i="56"/>
  <c r="U33" i="56"/>
  <c r="U23" i="56"/>
  <c r="U13" i="56"/>
  <c r="U133" i="56"/>
  <c r="V58" i="56"/>
  <c r="U123" i="56"/>
  <c r="V48" i="56"/>
  <c r="V38" i="56"/>
  <c r="U128" i="56"/>
  <c r="U73" i="56"/>
  <c r="U113" i="56"/>
  <c r="U63" i="56"/>
  <c r="V88" i="56"/>
  <c r="U138" i="56"/>
  <c r="U83" i="56"/>
  <c r="U141" i="56"/>
  <c r="V126" i="56"/>
  <c r="V106" i="56"/>
  <c r="U91" i="56"/>
  <c r="U86" i="56"/>
  <c r="U81" i="56"/>
  <c r="U71" i="56"/>
  <c r="U61" i="56"/>
  <c r="U56" i="56"/>
  <c r="U51" i="56"/>
  <c r="V118" i="56"/>
  <c r="V78" i="56"/>
  <c r="V136" i="56"/>
  <c r="U121" i="56"/>
  <c r="U101" i="56"/>
  <c r="U66" i="56"/>
  <c r="V108" i="56"/>
  <c r="U53" i="56"/>
  <c r="V116" i="56"/>
  <c r="V98" i="56"/>
  <c r="U111" i="56"/>
  <c r="U143" i="56"/>
  <c r="U103" i="56"/>
  <c r="V68" i="56"/>
  <c r="U131" i="56"/>
  <c r="V96" i="56"/>
  <c r="V9" i="56"/>
  <c r="U109" i="56"/>
  <c r="U14" i="56"/>
  <c r="U84" i="56"/>
  <c r="U44" i="56"/>
  <c r="U134" i="56"/>
  <c r="U64" i="56"/>
  <c r="U114" i="56"/>
  <c r="U24" i="56"/>
  <c r="U89" i="56"/>
  <c r="U46" i="56"/>
  <c r="U74" i="56"/>
  <c r="U34" i="56"/>
  <c r="U119" i="56"/>
  <c r="U29" i="56"/>
  <c r="U99" i="56"/>
  <c r="V79" i="56"/>
  <c r="U54" i="56"/>
  <c r="U144" i="56"/>
  <c r="U39" i="56"/>
  <c r="U124" i="56"/>
  <c r="U59" i="56"/>
  <c r="U129" i="56"/>
  <c r="U49" i="56"/>
  <c r="V139" i="56"/>
  <c r="U19" i="56"/>
  <c r="U94" i="56"/>
  <c r="U69" i="56"/>
  <c r="U104" i="56"/>
  <c r="U136" i="56"/>
  <c r="V129" i="56"/>
  <c r="V128" i="56"/>
  <c r="U126" i="56"/>
  <c r="U118" i="56"/>
  <c r="V111" i="56"/>
  <c r="V89" i="56"/>
  <c r="U88" i="56"/>
  <c r="U79" i="56"/>
  <c r="U78" i="56"/>
  <c r="U58" i="56"/>
  <c r="U96" i="56"/>
  <c r="V121" i="56"/>
  <c r="V119" i="56"/>
  <c r="V69" i="56"/>
  <c r="U68" i="56"/>
  <c r="U116" i="56"/>
  <c r="V59" i="56"/>
  <c r="V109" i="56"/>
  <c r="V49" i="56"/>
  <c r="U48" i="56"/>
  <c r="U108" i="56"/>
  <c r="V39" i="56"/>
  <c r="U106" i="56"/>
  <c r="U38" i="56"/>
  <c r="V29" i="56"/>
  <c r="U139" i="56"/>
  <c r="V99" i="56"/>
  <c r="U28" i="56"/>
  <c r="V138" i="56"/>
  <c r="V19" i="56"/>
  <c r="V101" i="56"/>
  <c r="U98" i="56"/>
  <c r="U18" i="56"/>
  <c r="V137" i="56"/>
  <c r="V127" i="56"/>
  <c r="V117" i="56"/>
  <c r="V107" i="56"/>
  <c r="V97" i="56"/>
  <c r="V87" i="56"/>
  <c r="V77" i="56"/>
  <c r="V67" i="56"/>
  <c r="V57" i="56"/>
  <c r="V47" i="56"/>
  <c r="V37" i="56"/>
  <c r="V27" i="56"/>
  <c r="V17" i="56"/>
  <c r="V86" i="56"/>
  <c r="V76" i="56"/>
  <c r="V66" i="56"/>
  <c r="V56" i="56"/>
  <c r="V46" i="56"/>
  <c r="V36" i="56"/>
  <c r="V26" i="56"/>
  <c r="V16" i="56"/>
  <c r="U9" i="56"/>
  <c r="V135" i="56"/>
  <c r="V125" i="56"/>
  <c r="V115" i="56"/>
  <c r="V105" i="56"/>
  <c r="V95" i="56"/>
  <c r="V85" i="56"/>
  <c r="V75" i="56"/>
  <c r="V65" i="56"/>
  <c r="V55" i="56"/>
  <c r="V45" i="56"/>
  <c r="V35" i="56"/>
  <c r="V25" i="56"/>
  <c r="V15" i="56"/>
  <c r="V144" i="56"/>
  <c r="V134" i="56"/>
  <c r="V124" i="56"/>
  <c r="V114" i="56"/>
  <c r="V104" i="56"/>
  <c r="V94" i="56"/>
  <c r="V84" i="56"/>
  <c r="V74" i="56"/>
  <c r="V64" i="56"/>
  <c r="V54" i="56"/>
  <c r="V44" i="56"/>
  <c r="V34" i="56"/>
  <c r="V24" i="56"/>
  <c r="V14" i="56"/>
  <c r="V143" i="56"/>
  <c r="V133" i="56"/>
  <c r="V123" i="56"/>
  <c r="V113" i="56"/>
  <c r="V103" i="56"/>
  <c r="V93" i="56"/>
  <c r="V83" i="56"/>
  <c r="V73" i="56"/>
  <c r="V63" i="56"/>
  <c r="V53" i="56"/>
  <c r="V43" i="56"/>
  <c r="V33" i="56"/>
  <c r="V23" i="56"/>
  <c r="V13" i="56"/>
  <c r="V142" i="56"/>
  <c r="V132" i="56"/>
  <c r="V122" i="56"/>
  <c r="V112" i="56"/>
  <c r="V102" i="56"/>
  <c r="V92" i="56"/>
  <c r="V82" i="56"/>
  <c r="V72" i="56"/>
  <c r="V62" i="56"/>
  <c r="V52" i="56"/>
  <c r="V42" i="56"/>
  <c r="V32" i="56"/>
  <c r="V22" i="56"/>
  <c r="V141" i="56"/>
  <c r="V131" i="56"/>
  <c r="V91" i="56"/>
  <c r="V81" i="56"/>
  <c r="V71" i="56"/>
  <c r="V61" i="56"/>
  <c r="V51" i="56"/>
  <c r="V41" i="56"/>
  <c r="V31" i="56"/>
  <c r="V21" i="56"/>
  <c r="V140" i="56"/>
  <c r="V130" i="56"/>
  <c r="V120" i="56"/>
  <c r="V110" i="56"/>
  <c r="V100" i="56"/>
  <c r="V90" i="56"/>
  <c r="V80" i="56"/>
  <c r="V70" i="56"/>
  <c r="V60" i="56"/>
  <c r="V50" i="56"/>
  <c r="V40" i="56"/>
  <c r="V30" i="56"/>
  <c r="V20" i="56"/>
  <c r="V10" i="56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DA170FE3-BDD0-4649-811E-A1A759455D99}" name="Query - MFG_MP_2021_24_D2_decades" description="Connection to the 'MFG_MP_2021_24_D2_decades' query in the workbook." type="100" refreshedVersion="8" minRefreshableVersion="5">
    <extLst>
      <ext xmlns:x15="http://schemas.microsoft.com/office/spreadsheetml/2010/11/main" uri="{DE250136-89BD-433C-8126-D09CA5730AF9}">
        <x15:connection id="c2b84b0e-5929-4b02-adf4-d4da55a90a33"/>
      </ext>
    </extLst>
  </connection>
  <connection id="5" xr16:uid="{31530DC0-9A13-4B43-8B68-15F2FEBAFCEC}" name="Query - MFG_MP_2022_06_D3_decades" description="Connection to the 'MFG_MP_2022_06_D3_decades' query in the workbook." type="100" refreshedVersion="8" minRefreshableVersion="5">
    <extLst>
      <ext xmlns:x15="http://schemas.microsoft.com/office/spreadsheetml/2010/11/main" uri="{DE250136-89BD-433C-8126-D09CA5730AF9}">
        <x15:connection id="20004b37-27d1-43de-b17a-00c5a626f973"/>
      </ext>
    </extLst>
  </connection>
  <connection id="6" xr16:uid="{D38724AC-B136-4EFA-AFE4-8638D911BA0B}" name="Query - MFG_MP_2022_47_D4_decades" description="Connection to the 'MFG_MP_2022_47_D4_decades' query in the workbook." type="100" refreshedVersion="8" minRefreshableVersion="5">
    <extLst>
      <ext xmlns:x15="http://schemas.microsoft.com/office/spreadsheetml/2010/11/main" uri="{DE250136-89BD-433C-8126-D09CA5730AF9}">
        <x15:connection id="217d61f0-c30b-4124-ae35-8fea59206aee"/>
      </ext>
    </extLst>
  </connection>
  <connection id="7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ose_pairs].[Dose_den].&amp;[0]}"/>
    <s v="{[dose_pairs].[EnrollmentDate].&amp;[2022_06]}"/>
    <s v="{[dose_pairs].[YearOfBirth].&amp;[-2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<sst xmlns="http://schemas.openxmlformats.org/spreadsheetml/2006/main" count="34" uniqueCount="30">
  <si>
    <t>YearOfBirth</t>
  </si>
  <si>
    <t>Row Labels</t>
  </si>
  <si>
    <t>Grand Total</t>
  </si>
  <si>
    <t>Dose_den</t>
  </si>
  <si>
    <t>0</t>
  </si>
  <si>
    <t>Column Labels</t>
  </si>
  <si>
    <t>EnrollmentDate</t>
  </si>
  <si>
    <t>2022_06</t>
  </si>
  <si>
    <t>date</t>
  </si>
  <si>
    <t>If HVE caused the rise, then 2 v 0 would show the mirror image.</t>
  </si>
  <si>
    <t>Having a the same REFERENCE that BOTH 2 and 3 cohorts use, shows no HVE.</t>
  </si>
  <si>
    <t>d3/d0</t>
  </si>
  <si>
    <t>d2/d0</t>
  </si>
  <si>
    <t>Year of birth</t>
  </si>
  <si>
    <t>0=asmr, -2 is "all ages"</t>
  </si>
  <si>
    <t>-2</t>
  </si>
  <si>
    <t>Sum of cum_hazard_num</t>
  </si>
  <si>
    <t>Sum of cum_hazard_den</t>
  </si>
  <si>
    <t>dose 1 to 3 is numerator</t>
  </si>
  <si>
    <t>unvaxxed=denom so the cum_haz_den is same</t>
  </si>
  <si>
    <t>Manually Adjusted Cum Hazard based on theta row</t>
  </si>
  <si>
    <t>Theta</t>
  </si>
  <si>
    <t xml:space="preserve">Dose </t>
  </si>
  <si>
    <t>Raw cum hazard</t>
  </si>
  <si>
    <t xml:space="preserve">date </t>
  </si>
  <si>
    <t>Dose 0</t>
  </si>
  <si>
    <t>Dose 1</t>
  </si>
  <si>
    <t>Dose 2</t>
  </si>
  <si>
    <t>Dose 3</t>
  </si>
  <si>
    <t>Note: only positive theta values are sensible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</si>
</sst>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14" fontId="0" fillId="0" borderId="0" xfId="0" applyNumberFormat="1"/>
    <xf numFmtId="0" fontId="0" fillId="0" borderId="0" xfId="0" applyNumberFormat="1"/>
    <xf numFmtId="0" fontId="1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4.xml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12" Type="http://schemas.openxmlformats.org/officeDocument/2006/relationships/customXml" Target="../customXml/item3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2.xml"/><Relationship Id="rId5" Type="http://schemas.openxmlformats.org/officeDocument/2006/relationships/styles" Target="styles.xml"/><Relationship Id="rId15" Type="http://schemas.openxmlformats.org/officeDocument/2006/relationships/customXml" Target="../customXml/item6.xml"/><Relationship Id="rId10" Type="http://schemas.openxmlformats.org/officeDocument/2006/relationships/customXml" Target="../customXml/item1.xml"/><Relationship Id="rId4" Type="http://schemas.openxmlformats.org/officeDocument/2006/relationships/connections" Target="connections.xml"/><Relationship Id="rId9" Type="http://schemas.openxmlformats.org/officeDocument/2006/relationships/calcChain" Target="calcChain.xml"/><Relationship Id="rId14" Type="http://schemas.openxmlformats.org/officeDocument/2006/relationships/customXml" Target="../customXml/item5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KCOR(t) for enroll on 2/21/2022 shows vaccine increase post booster. 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Not HVE because no mirror image in Dose 2 group; both increased relative to unvaccinated.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booster!$U$7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booster!$T$8:$T$144</c:f>
              <c:strCache>
                <c:ptCount val="137"/>
                <c:pt idx="0">
                  <c:v>Row Labels</c:v>
                </c:pt>
                <c:pt idx="1">
                  <c:v>2/7/2022</c:v>
                </c:pt>
                <c:pt idx="2">
                  <c:v>2/14/2022</c:v>
                </c:pt>
                <c:pt idx="3">
                  <c:v>2/21/2022</c:v>
                </c:pt>
                <c:pt idx="4">
                  <c:v>2/28/2022</c:v>
                </c:pt>
                <c:pt idx="5">
                  <c:v>3/7/2022</c:v>
                </c:pt>
                <c:pt idx="6">
                  <c:v>3/14/2022</c:v>
                </c:pt>
                <c:pt idx="7">
                  <c:v>3/21/2022</c:v>
                </c:pt>
                <c:pt idx="8">
                  <c:v>3/28/2022</c:v>
                </c:pt>
                <c:pt idx="9">
                  <c:v>4/4/2022</c:v>
                </c:pt>
                <c:pt idx="10">
                  <c:v>4/11/2022</c:v>
                </c:pt>
                <c:pt idx="11">
                  <c:v>4/18/2022</c:v>
                </c:pt>
                <c:pt idx="12">
                  <c:v>4/25/2022</c:v>
                </c:pt>
                <c:pt idx="13">
                  <c:v>5/2/2022</c:v>
                </c:pt>
                <c:pt idx="14">
                  <c:v>5/9/2022</c:v>
                </c:pt>
                <c:pt idx="15">
                  <c:v>5/16/2022</c:v>
                </c:pt>
                <c:pt idx="16">
                  <c:v>5/23/2022</c:v>
                </c:pt>
                <c:pt idx="17">
                  <c:v>5/30/2022</c:v>
                </c:pt>
                <c:pt idx="18">
                  <c:v>6/6/2022</c:v>
                </c:pt>
                <c:pt idx="19">
                  <c:v>6/13/2022</c:v>
                </c:pt>
                <c:pt idx="20">
                  <c:v>6/20/2022</c:v>
                </c:pt>
                <c:pt idx="21">
                  <c:v>6/27/2022</c:v>
                </c:pt>
                <c:pt idx="22">
                  <c:v>7/4/2022</c:v>
                </c:pt>
                <c:pt idx="23">
                  <c:v>7/11/2022</c:v>
                </c:pt>
                <c:pt idx="24">
                  <c:v>7/18/2022</c:v>
                </c:pt>
                <c:pt idx="25">
                  <c:v>7/25/2022</c:v>
                </c:pt>
                <c:pt idx="26">
                  <c:v>8/1/2022</c:v>
                </c:pt>
                <c:pt idx="27">
                  <c:v>8/8/2022</c:v>
                </c:pt>
                <c:pt idx="28">
                  <c:v>8/15/2022</c:v>
                </c:pt>
                <c:pt idx="29">
                  <c:v>8/22/2022</c:v>
                </c:pt>
                <c:pt idx="30">
                  <c:v>8/29/2022</c:v>
                </c:pt>
                <c:pt idx="31">
                  <c:v>9/5/2022</c:v>
                </c:pt>
                <c:pt idx="32">
                  <c:v>9/12/2022</c:v>
                </c:pt>
                <c:pt idx="33">
                  <c:v>9/19/2022</c:v>
                </c:pt>
                <c:pt idx="34">
                  <c:v>9/26/2022</c:v>
                </c:pt>
                <c:pt idx="35">
                  <c:v>10/3/2022</c:v>
                </c:pt>
                <c:pt idx="36">
                  <c:v>10/10/2022</c:v>
                </c:pt>
                <c:pt idx="37">
                  <c:v>10/17/2022</c:v>
                </c:pt>
                <c:pt idx="38">
                  <c:v>10/24/2022</c:v>
                </c:pt>
                <c:pt idx="39">
                  <c:v>10/31/2022</c:v>
                </c:pt>
                <c:pt idx="40">
                  <c:v>11/7/2022</c:v>
                </c:pt>
                <c:pt idx="41">
                  <c:v>11/14/2022</c:v>
                </c:pt>
                <c:pt idx="42">
                  <c:v>11/21/2022</c:v>
                </c:pt>
                <c:pt idx="43">
                  <c:v>11/28/2022</c:v>
                </c:pt>
                <c:pt idx="44">
                  <c:v>12/5/2022</c:v>
                </c:pt>
                <c:pt idx="45">
                  <c:v>12/12/2022</c:v>
                </c:pt>
                <c:pt idx="46">
                  <c:v>12/19/2022</c:v>
                </c:pt>
                <c:pt idx="47">
                  <c:v>12/26/2022</c:v>
                </c:pt>
                <c:pt idx="48">
                  <c:v>1/2/2023</c:v>
                </c:pt>
                <c:pt idx="49">
                  <c:v>1/9/2023</c:v>
                </c:pt>
                <c:pt idx="50">
                  <c:v>1/16/2023</c:v>
                </c:pt>
                <c:pt idx="51">
                  <c:v>1/23/2023</c:v>
                </c:pt>
                <c:pt idx="52">
                  <c:v>1/30/2023</c:v>
                </c:pt>
                <c:pt idx="53">
                  <c:v>2/6/2023</c:v>
                </c:pt>
                <c:pt idx="54">
                  <c:v>2/13/2023</c:v>
                </c:pt>
                <c:pt idx="55">
                  <c:v>2/20/2023</c:v>
                </c:pt>
                <c:pt idx="56">
                  <c:v>2/27/2023</c:v>
                </c:pt>
                <c:pt idx="57">
                  <c:v>3/6/2023</c:v>
                </c:pt>
                <c:pt idx="58">
                  <c:v>3/13/2023</c:v>
                </c:pt>
                <c:pt idx="59">
                  <c:v>3/20/2023</c:v>
                </c:pt>
                <c:pt idx="60">
                  <c:v>3/27/2023</c:v>
                </c:pt>
                <c:pt idx="61">
                  <c:v>4/3/2023</c:v>
                </c:pt>
                <c:pt idx="62">
                  <c:v>4/10/2023</c:v>
                </c:pt>
                <c:pt idx="63">
                  <c:v>4/17/2023</c:v>
                </c:pt>
                <c:pt idx="64">
                  <c:v>4/24/2023</c:v>
                </c:pt>
                <c:pt idx="65">
                  <c:v>5/1/2023</c:v>
                </c:pt>
                <c:pt idx="66">
                  <c:v>5/8/2023</c:v>
                </c:pt>
                <c:pt idx="67">
                  <c:v>5/15/2023</c:v>
                </c:pt>
                <c:pt idx="68">
                  <c:v>5/22/2023</c:v>
                </c:pt>
                <c:pt idx="69">
                  <c:v>5/29/2023</c:v>
                </c:pt>
                <c:pt idx="70">
                  <c:v>6/5/2023</c:v>
                </c:pt>
                <c:pt idx="71">
                  <c:v>6/12/2023</c:v>
                </c:pt>
                <c:pt idx="72">
                  <c:v>6/19/2023</c:v>
                </c:pt>
                <c:pt idx="73">
                  <c:v>6/26/2023</c:v>
                </c:pt>
                <c:pt idx="74">
                  <c:v>7/3/2023</c:v>
                </c:pt>
                <c:pt idx="75">
                  <c:v>7/10/2023</c:v>
                </c:pt>
                <c:pt idx="76">
                  <c:v>7/17/2023</c:v>
                </c:pt>
                <c:pt idx="77">
                  <c:v>7/24/2023</c:v>
                </c:pt>
                <c:pt idx="78">
                  <c:v>7/31/2023</c:v>
                </c:pt>
                <c:pt idx="79">
                  <c:v>8/7/2023</c:v>
                </c:pt>
                <c:pt idx="80">
                  <c:v>8/14/2023</c:v>
                </c:pt>
                <c:pt idx="81">
                  <c:v>8/21/2023</c:v>
                </c:pt>
                <c:pt idx="82">
                  <c:v>8/28/2023</c:v>
                </c:pt>
                <c:pt idx="83">
                  <c:v>9/4/2023</c:v>
                </c:pt>
                <c:pt idx="84">
                  <c:v>9/11/2023</c:v>
                </c:pt>
                <c:pt idx="85">
                  <c:v>9/18/2023</c:v>
                </c:pt>
                <c:pt idx="86">
                  <c:v>9/25/2023</c:v>
                </c:pt>
                <c:pt idx="87">
                  <c:v>10/2/2023</c:v>
                </c:pt>
                <c:pt idx="88">
                  <c:v>10/9/2023</c:v>
                </c:pt>
                <c:pt idx="89">
                  <c:v>10/16/2023</c:v>
                </c:pt>
                <c:pt idx="90">
                  <c:v>10/23/2023</c:v>
                </c:pt>
                <c:pt idx="91">
                  <c:v>10/30/2023</c:v>
                </c:pt>
                <c:pt idx="92">
                  <c:v>11/6/2023</c:v>
                </c:pt>
                <c:pt idx="93">
                  <c:v>11/13/2023</c:v>
                </c:pt>
                <c:pt idx="94">
                  <c:v>11/20/2023</c:v>
                </c:pt>
                <c:pt idx="95">
                  <c:v>11/27/2023</c:v>
                </c:pt>
                <c:pt idx="96">
                  <c:v>12/4/2023</c:v>
                </c:pt>
                <c:pt idx="97">
                  <c:v>12/11/2023</c:v>
                </c:pt>
                <c:pt idx="98">
                  <c:v>12/18/2023</c:v>
                </c:pt>
                <c:pt idx="99">
                  <c:v>12/25/2023</c:v>
                </c:pt>
                <c:pt idx="100">
                  <c:v>1/1/2024</c:v>
                </c:pt>
                <c:pt idx="101">
                  <c:v>1/8/2024</c:v>
                </c:pt>
                <c:pt idx="102">
                  <c:v>1/15/2024</c:v>
                </c:pt>
                <c:pt idx="103">
                  <c:v>1/22/2024</c:v>
                </c:pt>
                <c:pt idx="104">
                  <c:v>1/29/2024</c:v>
                </c:pt>
                <c:pt idx="105">
                  <c:v>2/5/2024</c:v>
                </c:pt>
                <c:pt idx="106">
                  <c:v>2/12/2024</c:v>
                </c:pt>
                <c:pt idx="107">
                  <c:v>2/19/2024</c:v>
                </c:pt>
                <c:pt idx="108">
                  <c:v>2/26/2024</c:v>
                </c:pt>
                <c:pt idx="109">
                  <c:v>3/4/2024</c:v>
                </c:pt>
                <c:pt idx="110">
                  <c:v>3/11/2024</c:v>
                </c:pt>
                <c:pt idx="111">
                  <c:v>3/18/2024</c:v>
                </c:pt>
                <c:pt idx="112">
                  <c:v>3/25/2024</c:v>
                </c:pt>
                <c:pt idx="113">
                  <c:v>4/1/2024</c:v>
                </c:pt>
                <c:pt idx="114">
                  <c:v>4/8/2024</c:v>
                </c:pt>
                <c:pt idx="115">
                  <c:v>4/15/2024</c:v>
                </c:pt>
                <c:pt idx="116">
                  <c:v>4/22/2024</c:v>
                </c:pt>
                <c:pt idx="117">
                  <c:v>4/29/2024</c:v>
                </c:pt>
                <c:pt idx="118">
                  <c:v>5/6/2024</c:v>
                </c:pt>
                <c:pt idx="119">
                  <c:v>5/13/2024</c:v>
                </c:pt>
                <c:pt idx="120">
                  <c:v>5/20/2024</c:v>
                </c:pt>
                <c:pt idx="121">
                  <c:v>5/27/2024</c:v>
                </c:pt>
                <c:pt idx="122">
                  <c:v>6/3/2024</c:v>
                </c:pt>
                <c:pt idx="123">
                  <c:v>6/10/2024</c:v>
                </c:pt>
                <c:pt idx="124">
                  <c:v>6/17/2024</c:v>
                </c:pt>
                <c:pt idx="125">
                  <c:v>6/24/2024</c:v>
                </c:pt>
                <c:pt idx="126">
                  <c:v>7/1/2024</c:v>
                </c:pt>
                <c:pt idx="127">
                  <c:v>7/8/2024</c:v>
                </c:pt>
                <c:pt idx="128">
                  <c:v>7/15/2024</c:v>
                </c:pt>
                <c:pt idx="129">
                  <c:v>7/22/2024</c:v>
                </c:pt>
                <c:pt idx="130">
                  <c:v>7/29/2024</c:v>
                </c:pt>
                <c:pt idx="131">
                  <c:v>8/5/2024</c:v>
                </c:pt>
                <c:pt idx="132">
                  <c:v>8/12/2024</c:v>
                </c:pt>
                <c:pt idx="133">
                  <c:v>8/19/2024</c:v>
                </c:pt>
                <c:pt idx="134">
                  <c:v>8/26/2024</c:v>
                </c:pt>
                <c:pt idx="135">
                  <c:v>9/2/2024</c:v>
                </c:pt>
                <c:pt idx="136">
                  <c:v>9/9/2024</c:v>
                </c:pt>
              </c:strCache>
            </c:strRef>
          </c:cat>
          <c:val>
            <c:numRef>
              <c:f>booster!$U$8:$U$144</c:f>
              <c:numCache>
                <c:formatCode>General</c:formatCode>
                <c:ptCount val="1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0.58005778739198932</c:v>
                </c:pt>
                <c:pt idx="4">
                  <c:v>0.56653867275919711</c:v>
                </c:pt>
                <c:pt idx="5">
                  <c:v>0.57762193530671335</c:v>
                </c:pt>
                <c:pt idx="6">
                  <c:v>0.59636948383242006</c:v>
                </c:pt>
                <c:pt idx="7">
                  <c:v>0.59459945046168627</c:v>
                </c:pt>
                <c:pt idx="8">
                  <c:v>0.59672618917045139</c:v>
                </c:pt>
                <c:pt idx="9">
                  <c:v>0.60173150354580451</c:v>
                </c:pt>
                <c:pt idx="10">
                  <c:v>0.60768008758402803</c:v>
                </c:pt>
                <c:pt idx="11">
                  <c:v>0.61525191799439571</c:v>
                </c:pt>
                <c:pt idx="12">
                  <c:v>0.61875579218812127</c:v>
                </c:pt>
                <c:pt idx="13">
                  <c:v>0.61730722013207873</c:v>
                </c:pt>
                <c:pt idx="14">
                  <c:v>0.61551546057616802</c:v>
                </c:pt>
                <c:pt idx="15">
                  <c:v>0.62289472088547992</c:v>
                </c:pt>
                <c:pt idx="16">
                  <c:v>0.6255134855308796</c:v>
                </c:pt>
                <c:pt idx="17">
                  <c:v>0.62894137451519527</c:v>
                </c:pt>
                <c:pt idx="18">
                  <c:v>0.62937205003787278</c:v>
                </c:pt>
                <c:pt idx="19">
                  <c:v>0.63404155663459794</c:v>
                </c:pt>
                <c:pt idx="20">
                  <c:v>0.63397306975582901</c:v>
                </c:pt>
                <c:pt idx="21">
                  <c:v>0.63361396713097473</c:v>
                </c:pt>
                <c:pt idx="22">
                  <c:v>0.63272706372776688</c:v>
                </c:pt>
                <c:pt idx="23">
                  <c:v>0.63116904888447589</c:v>
                </c:pt>
                <c:pt idx="24">
                  <c:v>0.62998455361007988</c:v>
                </c:pt>
                <c:pt idx="25">
                  <c:v>0.62642015580498955</c:v>
                </c:pt>
                <c:pt idx="26">
                  <c:v>0.62618827770511787</c:v>
                </c:pt>
                <c:pt idx="27">
                  <c:v>0.62516277965106293</c:v>
                </c:pt>
                <c:pt idx="28">
                  <c:v>0.62427745576137172</c:v>
                </c:pt>
                <c:pt idx="29">
                  <c:v>0.62490402441183313</c:v>
                </c:pt>
                <c:pt idx="30">
                  <c:v>0.62645141666287463</c:v>
                </c:pt>
                <c:pt idx="31">
                  <c:v>0.62264206112122411</c:v>
                </c:pt>
                <c:pt idx="32">
                  <c:v>0.62200132208233216</c:v>
                </c:pt>
                <c:pt idx="33">
                  <c:v>0.62041395250340892</c:v>
                </c:pt>
                <c:pt idx="34">
                  <c:v>0.61824552185075443</c:v>
                </c:pt>
                <c:pt idx="35">
                  <c:v>0.61541261472228848</c:v>
                </c:pt>
                <c:pt idx="36">
                  <c:v>0.61085097431367774</c:v>
                </c:pt>
                <c:pt idx="37">
                  <c:v>0.61039106169865798</c:v>
                </c:pt>
                <c:pt idx="38">
                  <c:v>0.60724732344819621</c:v>
                </c:pt>
                <c:pt idx="39">
                  <c:v>0.60543465993860324</c:v>
                </c:pt>
                <c:pt idx="40">
                  <c:v>0.60371061082571853</c:v>
                </c:pt>
                <c:pt idx="41">
                  <c:v>0.60302030764948844</c:v>
                </c:pt>
                <c:pt idx="42">
                  <c:v>0.60305982331603059</c:v>
                </c:pt>
                <c:pt idx="43">
                  <c:v>0.60297226650959534</c:v>
                </c:pt>
                <c:pt idx="44">
                  <c:v>0.60184491167668142</c:v>
                </c:pt>
                <c:pt idx="45">
                  <c:v>0.60249812303886452</c:v>
                </c:pt>
                <c:pt idx="46">
                  <c:v>0.60074456692301659</c:v>
                </c:pt>
                <c:pt idx="47">
                  <c:v>0.59935839280740433</c:v>
                </c:pt>
                <c:pt idx="48">
                  <c:v>0.60020228591602509</c:v>
                </c:pt>
                <c:pt idx="49">
                  <c:v>0.60016494162265743</c:v>
                </c:pt>
                <c:pt idx="50">
                  <c:v>0.59953137772999643</c:v>
                </c:pt>
                <c:pt idx="51">
                  <c:v>0.59838797892068629</c:v>
                </c:pt>
                <c:pt idx="52">
                  <c:v>0.59783008484364974</c:v>
                </c:pt>
                <c:pt idx="53">
                  <c:v>0.59682497198898754</c:v>
                </c:pt>
                <c:pt idx="54">
                  <c:v>0.59492511543902571</c:v>
                </c:pt>
                <c:pt idx="55">
                  <c:v>0.59423340705670391</c:v>
                </c:pt>
                <c:pt idx="56">
                  <c:v>0.59342164110548778</c:v>
                </c:pt>
                <c:pt idx="57">
                  <c:v>0.59282963135303268</c:v>
                </c:pt>
                <c:pt idx="58">
                  <c:v>0.59186211564138036</c:v>
                </c:pt>
                <c:pt idx="59">
                  <c:v>0.59083733886826373</c:v>
                </c:pt>
                <c:pt idx="60">
                  <c:v>0.58904434596094912</c:v>
                </c:pt>
                <c:pt idx="61">
                  <c:v>0.58808742281101178</c:v>
                </c:pt>
                <c:pt idx="62">
                  <c:v>0.5879447935928902</c:v>
                </c:pt>
                <c:pt idx="63">
                  <c:v>0.5885789275592781</c:v>
                </c:pt>
                <c:pt idx="64">
                  <c:v>0.58782289802348708</c:v>
                </c:pt>
                <c:pt idx="65">
                  <c:v>0.58766104379359463</c:v>
                </c:pt>
                <c:pt idx="66">
                  <c:v>0.58841389034711478</c:v>
                </c:pt>
                <c:pt idx="67">
                  <c:v>0.58828468472421869</c:v>
                </c:pt>
                <c:pt idx="68">
                  <c:v>0.58781251323899086</c:v>
                </c:pt>
                <c:pt idx="69">
                  <c:v>0.58790133244554932</c:v>
                </c:pt>
                <c:pt idx="70">
                  <c:v>0.58723191472927072</c:v>
                </c:pt>
                <c:pt idx="71">
                  <c:v>0.58752814524137886</c:v>
                </c:pt>
                <c:pt idx="72">
                  <c:v>0.58771489373815222</c:v>
                </c:pt>
                <c:pt idx="73">
                  <c:v>0.58809220180079258</c:v>
                </c:pt>
                <c:pt idx="74">
                  <c:v>0.58766497574763932</c:v>
                </c:pt>
                <c:pt idx="75">
                  <c:v>0.5866251194486497</c:v>
                </c:pt>
                <c:pt idx="76">
                  <c:v>0.58703988156280651</c:v>
                </c:pt>
                <c:pt idx="77">
                  <c:v>0.58670719501852897</c:v>
                </c:pt>
                <c:pt idx="78">
                  <c:v>0.58689381252927553</c:v>
                </c:pt>
                <c:pt idx="79">
                  <c:v>0.58719568446845694</c:v>
                </c:pt>
                <c:pt idx="80">
                  <c:v>0.58582569811978347</c:v>
                </c:pt>
                <c:pt idx="81">
                  <c:v>0.58518350786930984</c:v>
                </c:pt>
                <c:pt idx="82">
                  <c:v>0.58534089323290128</c:v>
                </c:pt>
                <c:pt idx="83">
                  <c:v>0.58480436786578716</c:v>
                </c:pt>
                <c:pt idx="84">
                  <c:v>0.58500039947667715</c:v>
                </c:pt>
                <c:pt idx="85">
                  <c:v>0.58431359353051315</c:v>
                </c:pt>
                <c:pt idx="86">
                  <c:v>0.58296560400212072</c:v>
                </c:pt>
                <c:pt idx="87">
                  <c:v>0.58211799147189691</c:v>
                </c:pt>
                <c:pt idx="88">
                  <c:v>0.58258032248468816</c:v>
                </c:pt>
                <c:pt idx="89">
                  <c:v>0.5821790111232743</c:v>
                </c:pt>
                <c:pt idx="90">
                  <c:v>0.58234383211558061</c:v>
                </c:pt>
                <c:pt idx="91">
                  <c:v>0.58154985601073261</c:v>
                </c:pt>
                <c:pt idx="92">
                  <c:v>0.58041410683494277</c:v>
                </c:pt>
                <c:pt idx="93">
                  <c:v>0.57929094173528073</c:v>
                </c:pt>
                <c:pt idx="94">
                  <c:v>0.57865162572916284</c:v>
                </c:pt>
                <c:pt idx="95">
                  <c:v>0.5782321532730843</c:v>
                </c:pt>
                <c:pt idx="96">
                  <c:v>0.5768686133856662</c:v>
                </c:pt>
                <c:pt idx="97">
                  <c:v>0.5762692948389051</c:v>
                </c:pt>
                <c:pt idx="98">
                  <c:v>0.57458415205344759</c:v>
                </c:pt>
                <c:pt idx="99">
                  <c:v>0.57370759698994844</c:v>
                </c:pt>
                <c:pt idx="100">
                  <c:v>0.5714473255506376</c:v>
                </c:pt>
                <c:pt idx="101">
                  <c:v>0.57119105898578837</c:v>
                </c:pt>
                <c:pt idx="102">
                  <c:v>0.57048703784559585</c:v>
                </c:pt>
                <c:pt idx="103">
                  <c:v>0.56913390958390553</c:v>
                </c:pt>
                <c:pt idx="104">
                  <c:v>0.56906936562691934</c:v>
                </c:pt>
                <c:pt idx="105">
                  <c:v>0.56842197225372793</c:v>
                </c:pt>
                <c:pt idx="106">
                  <c:v>0.5678545032459773</c:v>
                </c:pt>
                <c:pt idx="107">
                  <c:v>0.56732397355623465</c:v>
                </c:pt>
                <c:pt idx="108">
                  <c:v>0.56690360922409322</c:v>
                </c:pt>
                <c:pt idx="109">
                  <c:v>0.56617640559536153</c:v>
                </c:pt>
                <c:pt idx="110">
                  <c:v>0.5650553293390832</c:v>
                </c:pt>
                <c:pt idx="111">
                  <c:v>0.56516500991102003</c:v>
                </c:pt>
                <c:pt idx="112">
                  <c:v>0.56398409296666274</c:v>
                </c:pt>
                <c:pt idx="113">
                  <c:v>0.56377353623695414</c:v>
                </c:pt>
                <c:pt idx="114">
                  <c:v>0.56298799183434245</c:v>
                </c:pt>
                <c:pt idx="115">
                  <c:v>0.56194202048174691</c:v>
                </c:pt>
                <c:pt idx="116">
                  <c:v>0.56182011691148304</c:v>
                </c:pt>
                <c:pt idx="117">
                  <c:v>0.56150489047141683</c:v>
                </c:pt>
                <c:pt idx="118">
                  <c:v>0.56160039479350565</c:v>
                </c:pt>
                <c:pt idx="119">
                  <c:v>0.56178992632182234</c:v>
                </c:pt>
                <c:pt idx="120">
                  <c:v>0.5618588051440262</c:v>
                </c:pt>
                <c:pt idx="121">
                  <c:v>0.56112455534775696</c:v>
                </c:pt>
                <c:pt idx="122">
                  <c:v>0.56037128213029841</c:v>
                </c:pt>
                <c:pt idx="123">
                  <c:v>0.56054002010740089</c:v>
                </c:pt>
                <c:pt idx="124">
                  <c:v>0.56043416373616006</c:v>
                </c:pt>
                <c:pt idx="125">
                  <c:v>0.56051528483639179</c:v>
                </c:pt>
                <c:pt idx="126">
                  <c:v>0.55967514339321334</c:v>
                </c:pt>
                <c:pt idx="127">
                  <c:v>0.55903774353252988</c:v>
                </c:pt>
                <c:pt idx="128">
                  <c:v>0.55824191007245894</c:v>
                </c:pt>
                <c:pt idx="129">
                  <c:v>0.55794820114523125</c:v>
                </c:pt>
                <c:pt idx="130">
                  <c:v>0.5573682164202739</c:v>
                </c:pt>
                <c:pt idx="131">
                  <c:v>0.5568746335439172</c:v>
                </c:pt>
                <c:pt idx="132">
                  <c:v>0.55627699516207041</c:v>
                </c:pt>
                <c:pt idx="133">
                  <c:v>0.55598273308208368</c:v>
                </c:pt>
                <c:pt idx="134">
                  <c:v>0.55553650028899626</c:v>
                </c:pt>
                <c:pt idx="135">
                  <c:v>0.55520646978127697</c:v>
                </c:pt>
                <c:pt idx="136">
                  <c:v>0.55523013642930141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301-4ADF-B116-83DE6CC53E5E}"/>
            </c:ext>
          </c:extLst>
        </c:ser>
        <c:ser>
          <c:idx val="1"/>
          <c:order val="1"/>
          <c:tx>
            <c:strRef>
              <c:f>booster!$V$7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booster!$T$8:$T$144</c:f>
              <c:strCache>
                <c:ptCount val="137"/>
                <c:pt idx="0">
                  <c:v>Row Labels</c:v>
                </c:pt>
                <c:pt idx="1">
                  <c:v>2/7/2022</c:v>
                </c:pt>
                <c:pt idx="2">
                  <c:v>2/14/2022</c:v>
                </c:pt>
                <c:pt idx="3">
                  <c:v>2/21/2022</c:v>
                </c:pt>
                <c:pt idx="4">
                  <c:v>2/28/2022</c:v>
                </c:pt>
                <c:pt idx="5">
                  <c:v>3/7/2022</c:v>
                </c:pt>
                <c:pt idx="6">
                  <c:v>3/14/2022</c:v>
                </c:pt>
                <c:pt idx="7">
                  <c:v>3/21/2022</c:v>
                </c:pt>
                <c:pt idx="8">
                  <c:v>3/28/2022</c:v>
                </c:pt>
                <c:pt idx="9">
                  <c:v>4/4/2022</c:v>
                </c:pt>
                <c:pt idx="10">
                  <c:v>4/11/2022</c:v>
                </c:pt>
                <c:pt idx="11">
                  <c:v>4/18/2022</c:v>
                </c:pt>
                <c:pt idx="12">
                  <c:v>4/25/2022</c:v>
                </c:pt>
                <c:pt idx="13">
                  <c:v>5/2/2022</c:v>
                </c:pt>
                <c:pt idx="14">
                  <c:v>5/9/2022</c:v>
                </c:pt>
                <c:pt idx="15">
                  <c:v>5/16/2022</c:v>
                </c:pt>
                <c:pt idx="16">
                  <c:v>5/23/2022</c:v>
                </c:pt>
                <c:pt idx="17">
                  <c:v>5/30/2022</c:v>
                </c:pt>
                <c:pt idx="18">
                  <c:v>6/6/2022</c:v>
                </c:pt>
                <c:pt idx="19">
                  <c:v>6/13/2022</c:v>
                </c:pt>
                <c:pt idx="20">
                  <c:v>6/20/2022</c:v>
                </c:pt>
                <c:pt idx="21">
                  <c:v>6/27/2022</c:v>
                </c:pt>
                <c:pt idx="22">
                  <c:v>7/4/2022</c:v>
                </c:pt>
                <c:pt idx="23">
                  <c:v>7/11/2022</c:v>
                </c:pt>
                <c:pt idx="24">
                  <c:v>7/18/2022</c:v>
                </c:pt>
                <c:pt idx="25">
                  <c:v>7/25/2022</c:v>
                </c:pt>
                <c:pt idx="26">
                  <c:v>8/1/2022</c:v>
                </c:pt>
                <c:pt idx="27">
                  <c:v>8/8/2022</c:v>
                </c:pt>
                <c:pt idx="28">
                  <c:v>8/15/2022</c:v>
                </c:pt>
                <c:pt idx="29">
                  <c:v>8/22/2022</c:v>
                </c:pt>
                <c:pt idx="30">
                  <c:v>8/29/2022</c:v>
                </c:pt>
                <c:pt idx="31">
                  <c:v>9/5/2022</c:v>
                </c:pt>
                <c:pt idx="32">
                  <c:v>9/12/2022</c:v>
                </c:pt>
                <c:pt idx="33">
                  <c:v>9/19/2022</c:v>
                </c:pt>
                <c:pt idx="34">
                  <c:v>9/26/2022</c:v>
                </c:pt>
                <c:pt idx="35">
                  <c:v>10/3/2022</c:v>
                </c:pt>
                <c:pt idx="36">
                  <c:v>10/10/2022</c:v>
                </c:pt>
                <c:pt idx="37">
                  <c:v>10/17/2022</c:v>
                </c:pt>
                <c:pt idx="38">
                  <c:v>10/24/2022</c:v>
                </c:pt>
                <c:pt idx="39">
                  <c:v>10/31/2022</c:v>
                </c:pt>
                <c:pt idx="40">
                  <c:v>11/7/2022</c:v>
                </c:pt>
                <c:pt idx="41">
                  <c:v>11/14/2022</c:v>
                </c:pt>
                <c:pt idx="42">
                  <c:v>11/21/2022</c:v>
                </c:pt>
                <c:pt idx="43">
                  <c:v>11/28/2022</c:v>
                </c:pt>
                <c:pt idx="44">
                  <c:v>12/5/2022</c:v>
                </c:pt>
                <c:pt idx="45">
                  <c:v>12/12/2022</c:v>
                </c:pt>
                <c:pt idx="46">
                  <c:v>12/19/2022</c:v>
                </c:pt>
                <c:pt idx="47">
                  <c:v>12/26/2022</c:v>
                </c:pt>
                <c:pt idx="48">
                  <c:v>1/2/2023</c:v>
                </c:pt>
                <c:pt idx="49">
                  <c:v>1/9/2023</c:v>
                </c:pt>
                <c:pt idx="50">
                  <c:v>1/16/2023</c:v>
                </c:pt>
                <c:pt idx="51">
                  <c:v>1/23/2023</c:v>
                </c:pt>
                <c:pt idx="52">
                  <c:v>1/30/2023</c:v>
                </c:pt>
                <c:pt idx="53">
                  <c:v>2/6/2023</c:v>
                </c:pt>
                <c:pt idx="54">
                  <c:v>2/13/2023</c:v>
                </c:pt>
                <c:pt idx="55">
                  <c:v>2/20/2023</c:v>
                </c:pt>
                <c:pt idx="56">
                  <c:v>2/27/2023</c:v>
                </c:pt>
                <c:pt idx="57">
                  <c:v>3/6/2023</c:v>
                </c:pt>
                <c:pt idx="58">
                  <c:v>3/13/2023</c:v>
                </c:pt>
                <c:pt idx="59">
                  <c:v>3/20/2023</c:v>
                </c:pt>
                <c:pt idx="60">
                  <c:v>3/27/2023</c:v>
                </c:pt>
                <c:pt idx="61">
                  <c:v>4/3/2023</c:v>
                </c:pt>
                <c:pt idx="62">
                  <c:v>4/10/2023</c:v>
                </c:pt>
                <c:pt idx="63">
                  <c:v>4/17/2023</c:v>
                </c:pt>
                <c:pt idx="64">
                  <c:v>4/24/2023</c:v>
                </c:pt>
                <c:pt idx="65">
                  <c:v>5/1/2023</c:v>
                </c:pt>
                <c:pt idx="66">
                  <c:v>5/8/2023</c:v>
                </c:pt>
                <c:pt idx="67">
                  <c:v>5/15/2023</c:v>
                </c:pt>
                <c:pt idx="68">
                  <c:v>5/22/2023</c:v>
                </c:pt>
                <c:pt idx="69">
                  <c:v>5/29/2023</c:v>
                </c:pt>
                <c:pt idx="70">
                  <c:v>6/5/2023</c:v>
                </c:pt>
                <c:pt idx="71">
                  <c:v>6/12/2023</c:v>
                </c:pt>
                <c:pt idx="72">
                  <c:v>6/19/2023</c:v>
                </c:pt>
                <c:pt idx="73">
                  <c:v>6/26/2023</c:v>
                </c:pt>
                <c:pt idx="74">
                  <c:v>7/3/2023</c:v>
                </c:pt>
                <c:pt idx="75">
                  <c:v>7/10/2023</c:v>
                </c:pt>
                <c:pt idx="76">
                  <c:v>7/17/2023</c:v>
                </c:pt>
                <c:pt idx="77">
                  <c:v>7/24/2023</c:v>
                </c:pt>
                <c:pt idx="78">
                  <c:v>7/31/2023</c:v>
                </c:pt>
                <c:pt idx="79">
                  <c:v>8/7/2023</c:v>
                </c:pt>
                <c:pt idx="80">
                  <c:v>8/14/2023</c:v>
                </c:pt>
                <c:pt idx="81">
                  <c:v>8/21/2023</c:v>
                </c:pt>
                <c:pt idx="82">
                  <c:v>8/28/2023</c:v>
                </c:pt>
                <c:pt idx="83">
                  <c:v>9/4/2023</c:v>
                </c:pt>
                <c:pt idx="84">
                  <c:v>9/11/2023</c:v>
                </c:pt>
                <c:pt idx="85">
                  <c:v>9/18/2023</c:v>
                </c:pt>
                <c:pt idx="86">
                  <c:v>9/25/2023</c:v>
                </c:pt>
                <c:pt idx="87">
                  <c:v>10/2/2023</c:v>
                </c:pt>
                <c:pt idx="88">
                  <c:v>10/9/2023</c:v>
                </c:pt>
                <c:pt idx="89">
                  <c:v>10/16/2023</c:v>
                </c:pt>
                <c:pt idx="90">
                  <c:v>10/23/2023</c:v>
                </c:pt>
                <c:pt idx="91">
                  <c:v>10/30/2023</c:v>
                </c:pt>
                <c:pt idx="92">
                  <c:v>11/6/2023</c:v>
                </c:pt>
                <c:pt idx="93">
                  <c:v>11/13/2023</c:v>
                </c:pt>
                <c:pt idx="94">
                  <c:v>11/20/2023</c:v>
                </c:pt>
                <c:pt idx="95">
                  <c:v>11/27/2023</c:v>
                </c:pt>
                <c:pt idx="96">
                  <c:v>12/4/2023</c:v>
                </c:pt>
                <c:pt idx="97">
                  <c:v>12/11/2023</c:v>
                </c:pt>
                <c:pt idx="98">
                  <c:v>12/18/2023</c:v>
                </c:pt>
                <c:pt idx="99">
                  <c:v>12/25/2023</c:v>
                </c:pt>
                <c:pt idx="100">
                  <c:v>1/1/2024</c:v>
                </c:pt>
                <c:pt idx="101">
                  <c:v>1/8/2024</c:v>
                </c:pt>
                <c:pt idx="102">
                  <c:v>1/15/2024</c:v>
                </c:pt>
                <c:pt idx="103">
                  <c:v>1/22/2024</c:v>
                </c:pt>
                <c:pt idx="104">
                  <c:v>1/29/2024</c:v>
                </c:pt>
                <c:pt idx="105">
                  <c:v>2/5/2024</c:v>
                </c:pt>
                <c:pt idx="106">
                  <c:v>2/12/2024</c:v>
                </c:pt>
                <c:pt idx="107">
                  <c:v>2/19/2024</c:v>
                </c:pt>
                <c:pt idx="108">
                  <c:v>2/26/2024</c:v>
                </c:pt>
                <c:pt idx="109">
                  <c:v>3/4/2024</c:v>
                </c:pt>
                <c:pt idx="110">
                  <c:v>3/11/2024</c:v>
                </c:pt>
                <c:pt idx="111">
                  <c:v>3/18/2024</c:v>
                </c:pt>
                <c:pt idx="112">
                  <c:v>3/25/2024</c:v>
                </c:pt>
                <c:pt idx="113">
                  <c:v>4/1/2024</c:v>
                </c:pt>
                <c:pt idx="114">
                  <c:v>4/8/2024</c:v>
                </c:pt>
                <c:pt idx="115">
                  <c:v>4/15/2024</c:v>
                </c:pt>
                <c:pt idx="116">
                  <c:v>4/22/2024</c:v>
                </c:pt>
                <c:pt idx="117">
                  <c:v>4/29/2024</c:v>
                </c:pt>
                <c:pt idx="118">
                  <c:v>5/6/2024</c:v>
                </c:pt>
                <c:pt idx="119">
                  <c:v>5/13/2024</c:v>
                </c:pt>
                <c:pt idx="120">
                  <c:v>5/20/2024</c:v>
                </c:pt>
                <c:pt idx="121">
                  <c:v>5/27/2024</c:v>
                </c:pt>
                <c:pt idx="122">
                  <c:v>6/3/2024</c:v>
                </c:pt>
                <c:pt idx="123">
                  <c:v>6/10/2024</c:v>
                </c:pt>
                <c:pt idx="124">
                  <c:v>6/17/2024</c:v>
                </c:pt>
                <c:pt idx="125">
                  <c:v>6/24/2024</c:v>
                </c:pt>
                <c:pt idx="126">
                  <c:v>7/1/2024</c:v>
                </c:pt>
                <c:pt idx="127">
                  <c:v>7/8/2024</c:v>
                </c:pt>
                <c:pt idx="128">
                  <c:v>7/15/2024</c:v>
                </c:pt>
                <c:pt idx="129">
                  <c:v>7/22/2024</c:v>
                </c:pt>
                <c:pt idx="130">
                  <c:v>7/29/2024</c:v>
                </c:pt>
                <c:pt idx="131">
                  <c:v>8/5/2024</c:v>
                </c:pt>
                <c:pt idx="132">
                  <c:v>8/12/2024</c:v>
                </c:pt>
                <c:pt idx="133">
                  <c:v>8/19/2024</c:v>
                </c:pt>
                <c:pt idx="134">
                  <c:v>8/26/2024</c:v>
                </c:pt>
                <c:pt idx="135">
                  <c:v>9/2/2024</c:v>
                </c:pt>
                <c:pt idx="136">
                  <c:v>9/9/2024</c:v>
                </c:pt>
              </c:strCache>
            </c:strRef>
          </c:cat>
          <c:val>
            <c:numRef>
              <c:f>booster!$V$8:$V$144</c:f>
              <c:numCache>
                <c:formatCode>General</c:formatCode>
                <c:ptCount val="1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0.80733518691233186</c:v>
                </c:pt>
                <c:pt idx="4">
                  <c:v>0.80131903423244366</c:v>
                </c:pt>
                <c:pt idx="5">
                  <c:v>0.80709419915962588</c:v>
                </c:pt>
                <c:pt idx="6">
                  <c:v>0.83744753763454671</c:v>
                </c:pt>
                <c:pt idx="7">
                  <c:v>0.8554977021149438</c:v>
                </c:pt>
                <c:pt idx="8">
                  <c:v>0.87496861604302423</c:v>
                </c:pt>
                <c:pt idx="9">
                  <c:v>0.90454843727780365</c:v>
                </c:pt>
                <c:pt idx="10">
                  <c:v>0.92899663826080503</c:v>
                </c:pt>
                <c:pt idx="11">
                  <c:v>0.95720137583272491</c:v>
                </c:pt>
                <c:pt idx="12">
                  <c:v>0.98278154157219433</c:v>
                </c:pt>
                <c:pt idx="13">
                  <c:v>0.99552700606529421</c:v>
                </c:pt>
                <c:pt idx="14">
                  <c:v>1.0107530855333533</c:v>
                </c:pt>
                <c:pt idx="15">
                  <c:v>1.0279942409282965</c:v>
                </c:pt>
                <c:pt idx="16">
                  <c:v>1.0389507986944186</c:v>
                </c:pt>
                <c:pt idx="17">
                  <c:v>1.0554151733486394</c:v>
                </c:pt>
                <c:pt idx="18">
                  <c:v>1.0628954988107402</c:v>
                </c:pt>
                <c:pt idx="19">
                  <c:v>1.0768602008903942</c:v>
                </c:pt>
                <c:pt idx="20">
                  <c:v>1.0827292737214949</c:v>
                </c:pt>
                <c:pt idx="21">
                  <c:v>1.0901848780619583</c:v>
                </c:pt>
                <c:pt idx="22">
                  <c:v>1.0967475662278019</c:v>
                </c:pt>
                <c:pt idx="23">
                  <c:v>1.1048698549278952</c:v>
                </c:pt>
                <c:pt idx="24">
                  <c:v>1.1182450783575582</c:v>
                </c:pt>
                <c:pt idx="25">
                  <c:v>1.1215618163110517</c:v>
                </c:pt>
                <c:pt idx="26">
                  <c:v>1.1321176462930698</c:v>
                </c:pt>
                <c:pt idx="27">
                  <c:v>1.1353727700868899</c:v>
                </c:pt>
                <c:pt idx="28">
                  <c:v>1.1418671745256712</c:v>
                </c:pt>
                <c:pt idx="29">
                  <c:v>1.1440355163409239</c:v>
                </c:pt>
                <c:pt idx="30">
                  <c:v>1.1537600566167463</c:v>
                </c:pt>
                <c:pt idx="31">
                  <c:v>1.1521136567815833</c:v>
                </c:pt>
                <c:pt idx="32">
                  <c:v>1.1600398550783781</c:v>
                </c:pt>
                <c:pt idx="33">
                  <c:v>1.1631921701908869</c:v>
                </c:pt>
                <c:pt idx="34">
                  <c:v>1.1636167386193947</c:v>
                </c:pt>
                <c:pt idx="35">
                  <c:v>1.1642464619539841</c:v>
                </c:pt>
                <c:pt idx="36">
                  <c:v>1.1640747178652735</c:v>
                </c:pt>
                <c:pt idx="37">
                  <c:v>1.1681246152381759</c:v>
                </c:pt>
                <c:pt idx="38">
                  <c:v>1.171725713051607</c:v>
                </c:pt>
                <c:pt idx="39">
                  <c:v>1.1757884370250786</c:v>
                </c:pt>
                <c:pt idx="40">
                  <c:v>1.1788730668704026</c:v>
                </c:pt>
                <c:pt idx="41">
                  <c:v>1.1832594939246084</c:v>
                </c:pt>
                <c:pt idx="42">
                  <c:v>1.1869718553545849</c:v>
                </c:pt>
                <c:pt idx="43">
                  <c:v>1.1915293698728924</c:v>
                </c:pt>
                <c:pt idx="44">
                  <c:v>1.1937624902841062</c:v>
                </c:pt>
                <c:pt idx="45">
                  <c:v>1.1996149649921051</c:v>
                </c:pt>
                <c:pt idx="46">
                  <c:v>1.2059897851022898</c:v>
                </c:pt>
                <c:pt idx="47">
                  <c:v>1.2067259214932264</c:v>
                </c:pt>
                <c:pt idx="48">
                  <c:v>1.2123906707602623</c:v>
                </c:pt>
                <c:pt idx="49">
                  <c:v>1.2168935501313318</c:v>
                </c:pt>
                <c:pt idx="50">
                  <c:v>1.220220594309203</c:v>
                </c:pt>
                <c:pt idx="51">
                  <c:v>1.2245886578513674</c:v>
                </c:pt>
                <c:pt idx="52">
                  <c:v>1.2265781795993769</c:v>
                </c:pt>
                <c:pt idx="53">
                  <c:v>1.22990785644153</c:v>
                </c:pt>
                <c:pt idx="54">
                  <c:v>1.2330329205284321</c:v>
                </c:pt>
                <c:pt idx="55">
                  <c:v>1.2371736328202754</c:v>
                </c:pt>
                <c:pt idx="56">
                  <c:v>1.2389937394587025</c:v>
                </c:pt>
                <c:pt idx="57">
                  <c:v>1.2426362353308915</c:v>
                </c:pt>
                <c:pt idx="58">
                  <c:v>1.2448614109047655</c:v>
                </c:pt>
                <c:pt idx="59">
                  <c:v>1.247193530297237</c:v>
                </c:pt>
                <c:pt idx="60">
                  <c:v>1.2492073481489814</c:v>
                </c:pt>
                <c:pt idx="61">
                  <c:v>1.2499993821194593</c:v>
                </c:pt>
                <c:pt idx="62">
                  <c:v>1.2535584660199723</c:v>
                </c:pt>
                <c:pt idx="63">
                  <c:v>1.2580915559061014</c:v>
                </c:pt>
                <c:pt idx="64">
                  <c:v>1.2610193227580617</c:v>
                </c:pt>
                <c:pt idx="65">
                  <c:v>1.2625428896780839</c:v>
                </c:pt>
                <c:pt idx="66">
                  <c:v>1.2671370749767465</c:v>
                </c:pt>
                <c:pt idx="67">
                  <c:v>1.2691043621980129</c:v>
                </c:pt>
                <c:pt idx="68">
                  <c:v>1.2716137313104416</c:v>
                </c:pt>
                <c:pt idx="69">
                  <c:v>1.2736401788610752</c:v>
                </c:pt>
                <c:pt idx="70">
                  <c:v>1.2753270014744609</c:v>
                </c:pt>
                <c:pt idx="71">
                  <c:v>1.276759058578816</c:v>
                </c:pt>
                <c:pt idx="72">
                  <c:v>1.2785154221825858</c:v>
                </c:pt>
                <c:pt idx="73">
                  <c:v>1.2802427169907411</c:v>
                </c:pt>
                <c:pt idx="74">
                  <c:v>1.2818160290861964</c:v>
                </c:pt>
                <c:pt idx="75">
                  <c:v>1.2833508653653667</c:v>
                </c:pt>
                <c:pt idx="76">
                  <c:v>1.2854898786552824</c:v>
                </c:pt>
                <c:pt idx="77">
                  <c:v>1.2872203199809049</c:v>
                </c:pt>
                <c:pt idx="78">
                  <c:v>1.2898235623912304</c:v>
                </c:pt>
                <c:pt idx="79">
                  <c:v>1.290355908073296</c:v>
                </c:pt>
                <c:pt idx="80">
                  <c:v>1.2895687917311345</c:v>
                </c:pt>
                <c:pt idx="81">
                  <c:v>1.2920799636432587</c:v>
                </c:pt>
                <c:pt idx="82">
                  <c:v>1.2953537733547964</c:v>
                </c:pt>
                <c:pt idx="83">
                  <c:v>1.2966898774491673</c:v>
                </c:pt>
                <c:pt idx="84">
                  <c:v>1.2984179316217044</c:v>
                </c:pt>
                <c:pt idx="85">
                  <c:v>1.2992512305842359</c:v>
                </c:pt>
                <c:pt idx="86">
                  <c:v>1.2994179343522645</c:v>
                </c:pt>
                <c:pt idx="87">
                  <c:v>1.2984684257739285</c:v>
                </c:pt>
                <c:pt idx="88">
                  <c:v>1.3013134263602382</c:v>
                </c:pt>
                <c:pt idx="89">
                  <c:v>1.3018791509883891</c:v>
                </c:pt>
                <c:pt idx="90">
                  <c:v>1.3042360113132414</c:v>
                </c:pt>
                <c:pt idx="91">
                  <c:v>1.3045057497464672</c:v>
                </c:pt>
                <c:pt idx="92">
                  <c:v>1.3036918463977369</c:v>
                </c:pt>
                <c:pt idx="93">
                  <c:v>1.3038550087578575</c:v>
                </c:pt>
                <c:pt idx="94">
                  <c:v>1.304674586248125</c:v>
                </c:pt>
                <c:pt idx="95">
                  <c:v>1.3061094154479078</c:v>
                </c:pt>
                <c:pt idx="96">
                  <c:v>1.3055431409752327</c:v>
                </c:pt>
                <c:pt idx="97">
                  <c:v>1.3074667048130717</c:v>
                </c:pt>
                <c:pt idx="98">
                  <c:v>1.3057854727618547</c:v>
                </c:pt>
                <c:pt idx="99">
                  <c:v>1.3055958338308808</c:v>
                </c:pt>
                <c:pt idx="100">
                  <c:v>1.3034733011671191</c:v>
                </c:pt>
                <c:pt idx="101">
                  <c:v>1.3039680183072451</c:v>
                </c:pt>
                <c:pt idx="102">
                  <c:v>1.3032727945830835</c:v>
                </c:pt>
                <c:pt idx="103">
                  <c:v>1.3037360203902317</c:v>
                </c:pt>
                <c:pt idx="104">
                  <c:v>1.3047284977030884</c:v>
                </c:pt>
                <c:pt idx="105">
                  <c:v>1.3060145539170744</c:v>
                </c:pt>
                <c:pt idx="106">
                  <c:v>1.3068332156610565</c:v>
                </c:pt>
                <c:pt idx="107">
                  <c:v>1.308436151043866</c:v>
                </c:pt>
                <c:pt idx="108">
                  <c:v>1.3091252816422565</c:v>
                </c:pt>
                <c:pt idx="109">
                  <c:v>1.3088105644274617</c:v>
                </c:pt>
                <c:pt idx="110">
                  <c:v>1.308586208556312</c:v>
                </c:pt>
                <c:pt idx="111">
                  <c:v>1.3097302616284963</c:v>
                </c:pt>
                <c:pt idx="112">
                  <c:v>1.3105357078710371</c:v>
                </c:pt>
                <c:pt idx="113">
                  <c:v>1.3125231589282755</c:v>
                </c:pt>
                <c:pt idx="114">
                  <c:v>1.3121208177144021</c:v>
                </c:pt>
                <c:pt idx="115">
                  <c:v>1.3115889020536287</c:v>
                </c:pt>
                <c:pt idx="116">
                  <c:v>1.3127144944971483</c:v>
                </c:pt>
                <c:pt idx="117">
                  <c:v>1.313738180304026</c:v>
                </c:pt>
                <c:pt idx="118">
                  <c:v>1.3148637549784152</c:v>
                </c:pt>
                <c:pt idx="119">
                  <c:v>1.3160554447086774</c:v>
                </c:pt>
                <c:pt idx="120">
                  <c:v>1.3167749980258376</c:v>
                </c:pt>
                <c:pt idx="121">
                  <c:v>1.3170300392898286</c:v>
                </c:pt>
                <c:pt idx="122">
                  <c:v>1.3170422040191287</c:v>
                </c:pt>
                <c:pt idx="123">
                  <c:v>1.3187562592524487</c:v>
                </c:pt>
                <c:pt idx="124">
                  <c:v>1.3191271400541802</c:v>
                </c:pt>
                <c:pt idx="125">
                  <c:v>1.3212623698480734</c:v>
                </c:pt>
                <c:pt idx="126">
                  <c:v>1.3208479551224346</c:v>
                </c:pt>
                <c:pt idx="127">
                  <c:v>1.3206882112821947</c:v>
                </c:pt>
                <c:pt idx="128">
                  <c:v>1.3202848114525478</c:v>
                </c:pt>
                <c:pt idx="129">
                  <c:v>1.3202432858456439</c:v>
                </c:pt>
                <c:pt idx="130">
                  <c:v>1.3198001101506875</c:v>
                </c:pt>
                <c:pt idx="131">
                  <c:v>1.3202209591501477</c:v>
                </c:pt>
                <c:pt idx="132">
                  <c:v>1.3203493350990325</c:v>
                </c:pt>
                <c:pt idx="133">
                  <c:v>1.3208183001331602</c:v>
                </c:pt>
                <c:pt idx="134">
                  <c:v>1.3206357590364233</c:v>
                </c:pt>
                <c:pt idx="135">
                  <c:v>1.3205142016899918</c:v>
                </c:pt>
                <c:pt idx="136">
                  <c:v>1.3208580964440884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301-4ADF-B116-83DE6CC53E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71460239"/>
        <c:axId val="1571460719"/>
      </c:lineChart>
      <c:catAx>
        <c:axId val="157146023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0719"/>
        <c:crosses val="autoZero"/>
        <c:auto val="1"/>
        <c:lblAlgn val="ctr"/>
        <c:lblOffset val="100"/>
        <c:noMultiLvlLbl val="0"/>
      </c:catAx>
      <c:valAx>
        <c:axId val="15714607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0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Adjust cum hazard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booster!$O$8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booster!$O$9:$O$148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3.0814864220539694E-4</c:v>
                </c:pt>
                <c:pt idx="3">
                  <c:v>6.0941427852779779E-4</c:v>
                </c:pt>
                <c:pt idx="4">
                  <c:v>9.0453608086106248E-4</c:v>
                </c:pt>
                <c:pt idx="5">
                  <c:v>1.1686786922928682E-3</c:v>
                </c:pt>
                <c:pt idx="6">
                  <c:v>1.4536760246054547E-3</c:v>
                </c:pt>
                <c:pt idx="7">
                  <c:v>1.7317105619483852E-3</c:v>
                </c:pt>
                <c:pt idx="8">
                  <c:v>1.9903173582508926E-3</c:v>
                </c:pt>
                <c:pt idx="9">
                  <c:v>2.2268816894129629E-3</c:v>
                </c:pt>
                <c:pt idx="10">
                  <c:v>2.4530552173708808E-3</c:v>
                </c:pt>
                <c:pt idx="11">
                  <c:v>2.6747030282219253E-3</c:v>
                </c:pt>
                <c:pt idx="12">
                  <c:v>2.9145385743623909E-3</c:v>
                </c:pt>
                <c:pt idx="13">
                  <c:v>3.1457090456451175E-3</c:v>
                </c:pt>
                <c:pt idx="14">
                  <c:v>3.338063370433597E-3</c:v>
                </c:pt>
                <c:pt idx="15">
                  <c:v>3.5217351773725535E-3</c:v>
                </c:pt>
                <c:pt idx="16">
                  <c:v>3.7136292252238244E-3</c:v>
                </c:pt>
                <c:pt idx="17">
                  <c:v>3.9233196889638111E-3</c:v>
                </c:pt>
                <c:pt idx="18">
                  <c:v>4.1038719713505254E-3</c:v>
                </c:pt>
                <c:pt idx="19">
                  <c:v>4.3013031184860441E-3</c:v>
                </c:pt>
                <c:pt idx="20">
                  <c:v>4.5196412913680265E-3</c:v>
                </c:pt>
                <c:pt idx="21">
                  <c:v>4.7071064809740878E-3</c:v>
                </c:pt>
                <c:pt idx="22">
                  <c:v>4.9034658537225658E-3</c:v>
                </c:pt>
                <c:pt idx="23">
                  <c:v>5.1204637361801034E-3</c:v>
                </c:pt>
                <c:pt idx="24">
                  <c:v>5.3490870891552463E-3</c:v>
                </c:pt>
                <c:pt idx="25">
                  <c:v>5.5620604595348786E-3</c:v>
                </c:pt>
                <c:pt idx="26">
                  <c:v>5.7857250430652816E-3</c:v>
                </c:pt>
                <c:pt idx="27">
                  <c:v>5.9979953009275718E-3</c:v>
                </c:pt>
                <c:pt idx="28">
                  <c:v>6.2111138151444093E-3</c:v>
                </c:pt>
                <c:pt idx="29">
                  <c:v>6.3947462807297682E-3</c:v>
                </c:pt>
                <c:pt idx="30">
                  <c:v>6.6379127285840387E-3</c:v>
                </c:pt>
                <c:pt idx="31">
                  <c:v>6.8515836108581805E-3</c:v>
                </c:pt>
                <c:pt idx="32">
                  <c:v>7.0867455444984405E-3</c:v>
                </c:pt>
                <c:pt idx="33">
                  <c:v>7.3370937300683003E-3</c:v>
                </c:pt>
                <c:pt idx="34">
                  <c:v>7.6013034949727557E-3</c:v>
                </c:pt>
                <c:pt idx="35">
                  <c:v>7.8642376477172544E-3</c:v>
                </c:pt>
                <c:pt idx="36">
                  <c:v>8.0914884225945175E-3</c:v>
                </c:pt>
                <c:pt idx="37">
                  <c:v>8.3310087150422207E-3</c:v>
                </c:pt>
                <c:pt idx="38">
                  <c:v>8.548288846678043E-3</c:v>
                </c:pt>
                <c:pt idx="39">
                  <c:v>8.7768036571296507E-3</c:v>
                </c:pt>
                <c:pt idx="40">
                  <c:v>8.9958278761884339E-3</c:v>
                </c:pt>
                <c:pt idx="41">
                  <c:v>9.2167559448466767E-3</c:v>
                </c:pt>
                <c:pt idx="42">
                  <c:v>9.4548433998259303E-3</c:v>
                </c:pt>
                <c:pt idx="43">
                  <c:v>9.7044931923317198E-3</c:v>
                </c:pt>
                <c:pt idx="44">
                  <c:v>9.9626676351689432E-3</c:v>
                </c:pt>
                <c:pt idx="45">
                  <c:v>1.0253986552879558E-2</c:v>
                </c:pt>
                <c:pt idx="46">
                  <c:v>1.058109011645415E-2</c:v>
                </c:pt>
                <c:pt idx="47">
                  <c:v>1.0851324388362216E-2</c:v>
                </c:pt>
                <c:pt idx="48">
                  <c:v>1.1103349013483055E-2</c:v>
                </c:pt>
                <c:pt idx="49">
                  <c:v>1.1346149094733304E-2</c:v>
                </c:pt>
                <c:pt idx="50">
                  <c:v>1.1571421389072944E-2</c:v>
                </c:pt>
                <c:pt idx="51">
                  <c:v>1.1804678264992674E-2</c:v>
                </c:pt>
                <c:pt idx="52">
                  <c:v>1.2030070509939261E-2</c:v>
                </c:pt>
                <c:pt idx="53">
                  <c:v>1.2261290627540045E-2</c:v>
                </c:pt>
                <c:pt idx="54">
                  <c:v>1.2480679662153027E-2</c:v>
                </c:pt>
                <c:pt idx="55">
                  <c:v>1.2709217202277768E-2</c:v>
                </c:pt>
                <c:pt idx="56">
                  <c:v>1.2933611273987644E-2</c:v>
                </c:pt>
                <c:pt idx="57">
                  <c:v>1.315268892426893E-2</c:v>
                </c:pt>
                <c:pt idx="58">
                  <c:v>1.337650152259191E-2</c:v>
                </c:pt>
                <c:pt idx="59">
                  <c:v>1.3600583002694433E-2</c:v>
                </c:pt>
                <c:pt idx="60">
                  <c:v>1.3822665565780646E-2</c:v>
                </c:pt>
                <c:pt idx="61">
                  <c:v>1.4030789735245708E-2</c:v>
                </c:pt>
                <c:pt idx="62">
                  <c:v>1.4220247898996341E-2</c:v>
                </c:pt>
                <c:pt idx="63">
                  <c:v>1.4418298257031503E-2</c:v>
                </c:pt>
                <c:pt idx="64">
                  <c:v>1.4627888850857673E-2</c:v>
                </c:pt>
                <c:pt idx="65">
                  <c:v>1.4799640584481966E-2</c:v>
                </c:pt>
                <c:pt idx="66">
                  <c:v>1.4992065367971884E-2</c:v>
                </c:pt>
                <c:pt idx="67">
                  <c:v>1.5179880695076886E-2</c:v>
                </c:pt>
                <c:pt idx="68">
                  <c:v>1.5360138602576035E-2</c:v>
                </c:pt>
                <c:pt idx="69">
                  <c:v>1.5554311532655707E-2</c:v>
                </c:pt>
                <c:pt idx="70">
                  <c:v>1.5742081194750457E-2</c:v>
                </c:pt>
                <c:pt idx="71">
                  <c:v>1.5946234633692179E-2</c:v>
                </c:pt>
                <c:pt idx="72">
                  <c:v>1.6132832448148247E-2</c:v>
                </c:pt>
                <c:pt idx="73">
                  <c:v>1.6330006115207341E-2</c:v>
                </c:pt>
                <c:pt idx="74">
                  <c:v>1.6537260091774187E-2</c:v>
                </c:pt>
                <c:pt idx="75">
                  <c:v>1.672146190141701E-2</c:v>
                </c:pt>
                <c:pt idx="76">
                  <c:v>1.6903819615335779E-2</c:v>
                </c:pt>
                <c:pt idx="77">
                  <c:v>1.707536640255395E-2</c:v>
                </c:pt>
                <c:pt idx="78">
                  <c:v>1.7276090363074238E-2</c:v>
                </c:pt>
                <c:pt idx="79">
                  <c:v>1.7512870431823722E-2</c:v>
                </c:pt>
                <c:pt idx="80">
                  <c:v>1.7724609763818587E-2</c:v>
                </c:pt>
                <c:pt idx="81">
                  <c:v>1.7895950515283331E-2</c:v>
                </c:pt>
                <c:pt idx="82">
                  <c:v>1.8085921850319819E-2</c:v>
                </c:pt>
                <c:pt idx="83">
                  <c:v>1.8275235957528481E-2</c:v>
                </c:pt>
                <c:pt idx="84">
                  <c:v>1.8477293600662269E-2</c:v>
                </c:pt>
                <c:pt idx="85">
                  <c:v>1.8687317549666849E-2</c:v>
                </c:pt>
                <c:pt idx="86">
                  <c:v>1.8916426679773203E-2</c:v>
                </c:pt>
                <c:pt idx="87">
                  <c:v>1.9121708625526247E-2</c:v>
                </c:pt>
                <c:pt idx="88">
                  <c:v>1.9349868383391221E-2</c:v>
                </c:pt>
                <c:pt idx="89">
                  <c:v>1.95620837443088E-2</c:v>
                </c:pt>
                <c:pt idx="90">
                  <c:v>1.9786173303815113E-2</c:v>
                </c:pt>
                <c:pt idx="91">
                  <c:v>2.0024749335894154E-2</c:v>
                </c:pt>
                <c:pt idx="92">
                  <c:v>2.0274203890439157E-2</c:v>
                </c:pt>
                <c:pt idx="93">
                  <c:v>2.0508874451830628E-2</c:v>
                </c:pt>
                <c:pt idx="94">
                  <c:v>2.0750045588116016E-2</c:v>
                </c:pt>
                <c:pt idx="95">
                  <c:v>2.1022480874941518E-2</c:v>
                </c:pt>
                <c:pt idx="96">
                  <c:v>2.1261047353196106E-2</c:v>
                </c:pt>
                <c:pt idx="97">
                  <c:v>2.1547038691170917E-2</c:v>
                </c:pt>
                <c:pt idx="98">
                  <c:v>2.1821415747672455E-2</c:v>
                </c:pt>
                <c:pt idx="99">
                  <c:v>2.2104620325413604E-2</c:v>
                </c:pt>
                <c:pt idx="100">
                  <c:v>2.2335381316473814E-2</c:v>
                </c:pt>
                <c:pt idx="101">
                  <c:v>2.2588301634327467E-2</c:v>
                </c:pt>
                <c:pt idx="102">
                  <c:v>2.2845403134181586E-2</c:v>
                </c:pt>
                <c:pt idx="103">
                  <c:v>2.308452870701394E-2</c:v>
                </c:pt>
                <c:pt idx="104">
                  <c:v>2.3344131342716699E-2</c:v>
                </c:pt>
                <c:pt idx="105">
                  <c:v>2.3577744933505496E-2</c:v>
                </c:pt>
                <c:pt idx="106">
                  <c:v>2.3798290507042519E-2</c:v>
                </c:pt>
                <c:pt idx="107">
                  <c:v>2.4008947060536724E-2</c:v>
                </c:pt>
                <c:pt idx="108">
                  <c:v>2.4229523102789287E-2</c:v>
                </c:pt>
                <c:pt idx="109">
                  <c:v>2.4452120639576101E-2</c:v>
                </c:pt>
                <c:pt idx="110">
                  <c:v>2.4646715808780018E-2</c:v>
                </c:pt>
                <c:pt idx="111">
                  <c:v>2.4863263212282771E-2</c:v>
                </c:pt>
                <c:pt idx="112">
                  <c:v>2.506032945505917E-2</c:v>
                </c:pt>
                <c:pt idx="113">
                  <c:v>2.5274097211156199E-2</c:v>
                </c:pt>
                <c:pt idx="114">
                  <c:v>2.5494582189537939E-2</c:v>
                </c:pt>
                <c:pt idx="115">
                  <c:v>2.5676465720160989E-2</c:v>
                </c:pt>
                <c:pt idx="116">
                  <c:v>2.5873064748484897E-2</c:v>
                </c:pt>
                <c:pt idx="117">
                  <c:v>2.6057267126849991E-2</c:v>
                </c:pt>
                <c:pt idx="118">
                  <c:v>2.6239892086042115E-2</c:v>
                </c:pt>
                <c:pt idx="119">
                  <c:v>2.6436660009485614E-2</c:v>
                </c:pt>
                <c:pt idx="120">
                  <c:v>2.6642194265718389E-2</c:v>
                </c:pt>
                <c:pt idx="121">
                  <c:v>2.6844180641367232E-2</c:v>
                </c:pt>
                <c:pt idx="122">
                  <c:v>2.7011548547880848E-2</c:v>
                </c:pt>
                <c:pt idx="123">
                  <c:v>2.7220089463724638E-2</c:v>
                </c:pt>
                <c:pt idx="124">
                  <c:v>2.7395941973097616E-2</c:v>
                </c:pt>
                <c:pt idx="125">
                  <c:v>2.7580553799031217E-2</c:v>
                </c:pt>
                <c:pt idx="126">
                  <c:v>2.7785834660728748E-2</c:v>
                </c:pt>
                <c:pt idx="127">
                  <c:v>2.7969327358204378E-2</c:v>
                </c:pt>
                <c:pt idx="128">
                  <c:v>2.8155375610694276E-2</c:v>
                </c:pt>
                <c:pt idx="129">
                  <c:v>2.8346102794605987E-2</c:v>
                </c:pt>
                <c:pt idx="130">
                  <c:v>2.8515499859840698E-2</c:v>
                </c:pt>
                <c:pt idx="131">
                  <c:v>2.8675407666671548E-2</c:v>
                </c:pt>
                <c:pt idx="132">
                  <c:v>2.8827883785523221E-2</c:v>
                </c:pt>
                <c:pt idx="133">
                  <c:v>2.8988459717098479E-2</c:v>
                </c:pt>
                <c:pt idx="134">
                  <c:v>2.9096881242598828E-2</c:v>
                </c:pt>
                <c:pt idx="135">
                  <c:v>2.9195517007024108E-2</c:v>
                </c:pt>
                <c:pt idx="136">
                  <c:v>2.9268689531623183E-2</c:v>
                </c:pt>
                <c:pt idx="137">
                  <c:v>2.9347624979032538E-2</c:v>
                </c:pt>
                <c:pt idx="138">
                  <c:v>2.9380360673922558E-2</c:v>
                </c:pt>
                <c:pt idx="139">
                  <c:v>2.9387478948167824E-2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33-4828-967B-3435D7BC8DF8}"/>
            </c:ext>
          </c:extLst>
        </c:ser>
        <c:ser>
          <c:idx val="1"/>
          <c:order val="1"/>
          <c:tx>
            <c:strRef>
              <c:f>booster!$P$8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booster!$P$9:$P$148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5.0993307354474382E-4</c:v>
                </c:pt>
                <c:pt idx="3">
                  <c:v>1.0201263389575388E-3</c:v>
                </c:pt>
                <c:pt idx="4">
                  <c:v>1.371007263273327E-3</c:v>
                </c:pt>
                <c:pt idx="5">
                  <c:v>1.5837076094982192E-3</c:v>
                </c:pt>
                <c:pt idx="6">
                  <c:v>1.9454289956755131E-3</c:v>
                </c:pt>
                <c:pt idx="7">
                  <c:v>2.30728125494295E-3</c:v>
                </c:pt>
                <c:pt idx="8">
                  <c:v>2.5521236013403836E-3</c:v>
                </c:pt>
                <c:pt idx="9">
                  <c:v>2.8609332014539741E-3</c:v>
                </c:pt>
                <c:pt idx="10">
                  <c:v>3.2550869555336699E-3</c:v>
                </c:pt>
                <c:pt idx="11">
                  <c:v>3.6067531405947757E-3</c:v>
                </c:pt>
                <c:pt idx="12">
                  <c:v>3.8519138767512113E-3</c:v>
                </c:pt>
                <c:pt idx="13">
                  <c:v>4.1184639920643917E-3</c:v>
                </c:pt>
                <c:pt idx="14">
                  <c:v>4.4597645798560848E-3</c:v>
                </c:pt>
                <c:pt idx="15">
                  <c:v>4.69446379547378E-3</c:v>
                </c:pt>
                <c:pt idx="16">
                  <c:v>4.8651832784685212E-3</c:v>
                </c:pt>
                <c:pt idx="17">
                  <c:v>5.1533554312754859E-3</c:v>
                </c:pt>
                <c:pt idx="18">
                  <c:v>5.4309315711265063E-3</c:v>
                </c:pt>
                <c:pt idx="19">
                  <c:v>5.7619973015121664E-3</c:v>
                </c:pt>
                <c:pt idx="20">
                  <c:v>6.0183719785555914E-3</c:v>
                </c:pt>
                <c:pt idx="21">
                  <c:v>6.1465757372758381E-3</c:v>
                </c:pt>
                <c:pt idx="22">
                  <c:v>6.3496062407963896E-3</c:v>
                </c:pt>
                <c:pt idx="23">
                  <c:v>6.6382065622150313E-3</c:v>
                </c:pt>
                <c:pt idx="24">
                  <c:v>6.9589764395416856E-3</c:v>
                </c:pt>
                <c:pt idx="25">
                  <c:v>7.087300835095788E-3</c:v>
                </c:pt>
                <c:pt idx="26">
                  <c:v>7.2905224524077985E-3</c:v>
                </c:pt>
                <c:pt idx="27">
                  <c:v>7.515186273288065E-3</c:v>
                </c:pt>
                <c:pt idx="28">
                  <c:v>7.7506037809982322E-3</c:v>
                </c:pt>
                <c:pt idx="29">
                  <c:v>7.9753710080510132E-3</c:v>
                </c:pt>
                <c:pt idx="30">
                  <c:v>8.1787731920357487E-3</c:v>
                </c:pt>
                <c:pt idx="31">
                  <c:v>8.4036366976292243E-3</c:v>
                </c:pt>
                <c:pt idx="32">
                  <c:v>8.7249734770367127E-3</c:v>
                </c:pt>
                <c:pt idx="33">
                  <c:v>9.0356955695369834E-3</c:v>
                </c:pt>
                <c:pt idx="34">
                  <c:v>9.3036311987759746E-3</c:v>
                </c:pt>
                <c:pt idx="35">
                  <c:v>9.4965820984782567E-3</c:v>
                </c:pt>
                <c:pt idx="36">
                  <c:v>9.8289968386566784E-3</c:v>
                </c:pt>
                <c:pt idx="37">
                  <c:v>1.0150792073559955E-2</c:v>
                </c:pt>
                <c:pt idx="38">
                  <c:v>1.0333175959331697E-2</c:v>
                </c:pt>
                <c:pt idx="39">
                  <c:v>1.0472665445959706E-2</c:v>
                </c:pt>
                <c:pt idx="40">
                  <c:v>1.0676576245316481E-2</c:v>
                </c:pt>
                <c:pt idx="41">
                  <c:v>1.0934214178526245E-2</c:v>
                </c:pt>
                <c:pt idx="42">
                  <c:v>1.1213399853104987E-2</c:v>
                </c:pt>
                <c:pt idx="43">
                  <c:v>1.1449689685250062E-2</c:v>
                </c:pt>
                <c:pt idx="44">
                  <c:v>1.1686035383817737E-2</c:v>
                </c:pt>
                <c:pt idx="45">
                  <c:v>1.2029929163936968E-2</c:v>
                </c:pt>
                <c:pt idx="46">
                  <c:v>1.2352433564899455E-2</c:v>
                </c:pt>
                <c:pt idx="47">
                  <c:v>1.2664285042873756E-2</c:v>
                </c:pt>
                <c:pt idx="48">
                  <c:v>1.3008515464818514E-2</c:v>
                </c:pt>
                <c:pt idx="49">
                  <c:v>1.3395924725045914E-2</c:v>
                </c:pt>
                <c:pt idx="50">
                  <c:v>1.367579860467316E-2</c:v>
                </c:pt>
                <c:pt idx="51">
                  <c:v>1.3869594983617615E-2</c:v>
                </c:pt>
                <c:pt idx="52">
                  <c:v>1.4171146944796929E-2</c:v>
                </c:pt>
                <c:pt idx="53">
                  <c:v>1.4408136772559031E-2</c:v>
                </c:pt>
                <c:pt idx="54">
                  <c:v>1.4720630092668328E-2</c:v>
                </c:pt>
                <c:pt idx="55">
                  <c:v>1.5022438826228777E-2</c:v>
                </c:pt>
                <c:pt idx="56">
                  <c:v>1.5281198995076293E-2</c:v>
                </c:pt>
                <c:pt idx="57">
                  <c:v>1.5550813481368662E-2</c:v>
                </c:pt>
                <c:pt idx="58">
                  <c:v>1.5691032673181837E-2</c:v>
                </c:pt>
                <c:pt idx="59">
                  <c:v>1.58960104412742E-2</c:v>
                </c:pt>
                <c:pt idx="60">
                  <c:v>1.609023760895667E-2</c:v>
                </c:pt>
                <c:pt idx="61">
                  <c:v>1.6284502502017517E-2</c:v>
                </c:pt>
                <c:pt idx="62">
                  <c:v>1.6446416140070141E-2</c:v>
                </c:pt>
                <c:pt idx="63">
                  <c:v>1.66515488064789E-2</c:v>
                </c:pt>
                <c:pt idx="64">
                  <c:v>1.6845922790054146E-2</c:v>
                </c:pt>
                <c:pt idx="65">
                  <c:v>1.706194054929E-2</c:v>
                </c:pt>
                <c:pt idx="66">
                  <c:v>1.7202371793700877E-2</c:v>
                </c:pt>
                <c:pt idx="67">
                  <c:v>1.7483313219379681E-2</c:v>
                </c:pt>
                <c:pt idx="68">
                  <c:v>1.7667039431401577E-2</c:v>
                </c:pt>
                <c:pt idx="69">
                  <c:v>1.7796745344078602E-2</c:v>
                </c:pt>
                <c:pt idx="70">
                  <c:v>1.7937279839230769E-2</c:v>
                </c:pt>
                <c:pt idx="71">
                  <c:v>1.8077834074148313E-2</c:v>
                </c:pt>
                <c:pt idx="72">
                  <c:v>1.8283301717048062E-2</c:v>
                </c:pt>
                <c:pt idx="73">
                  <c:v>1.8445539318179272E-2</c:v>
                </c:pt>
                <c:pt idx="74">
                  <c:v>1.8661902934091756E-2</c:v>
                </c:pt>
                <c:pt idx="75">
                  <c:v>1.8802559087482962E-2</c:v>
                </c:pt>
                <c:pt idx="76">
                  <c:v>1.895405785656834E-2</c:v>
                </c:pt>
                <c:pt idx="77">
                  <c:v>1.9094755088211457E-2</c:v>
                </c:pt>
                <c:pt idx="78">
                  <c:v>1.9278777640963085E-2</c:v>
                </c:pt>
                <c:pt idx="79">
                  <c:v>1.9516981208944628E-2</c:v>
                </c:pt>
                <c:pt idx="80">
                  <c:v>1.9766074244031984E-2</c:v>
                </c:pt>
                <c:pt idx="81">
                  <c:v>1.993938636424275E-2</c:v>
                </c:pt>
                <c:pt idx="82">
                  <c:v>2.0091057484350472E-2</c:v>
                </c:pt>
                <c:pt idx="83">
                  <c:v>2.0296939262642866E-2</c:v>
                </c:pt>
                <c:pt idx="84">
                  <c:v>2.0492023189433439E-2</c:v>
                </c:pt>
                <c:pt idx="85">
                  <c:v>2.0654619548032827E-2</c:v>
                </c:pt>
                <c:pt idx="86">
                  <c:v>2.0838929404298767E-2</c:v>
                </c:pt>
                <c:pt idx="87">
                  <c:v>2.1099199276619629E-2</c:v>
                </c:pt>
                <c:pt idx="88">
                  <c:v>2.1272742634081961E-2</c:v>
                </c:pt>
                <c:pt idx="89">
                  <c:v>2.1500570190902121E-2</c:v>
                </c:pt>
                <c:pt idx="90">
                  <c:v>2.1750157874755868E-2</c:v>
                </c:pt>
                <c:pt idx="91">
                  <c:v>2.193466976940783E-2</c:v>
                </c:pt>
                <c:pt idx="92">
                  <c:v>2.2130073484838416E-2</c:v>
                </c:pt>
                <c:pt idx="93">
                  <c:v>2.237981837627245E-2</c:v>
                </c:pt>
                <c:pt idx="94">
                  <c:v>2.256444648907063E-2</c:v>
                </c:pt>
                <c:pt idx="95">
                  <c:v>2.2825165935103083E-2</c:v>
                </c:pt>
                <c:pt idx="96">
                  <c:v>2.3053347475432414E-2</c:v>
                </c:pt>
                <c:pt idx="97">
                  <c:v>2.322723031689122E-2</c:v>
                </c:pt>
                <c:pt idx="98">
                  <c:v>2.3488122646853068E-2</c:v>
                </c:pt>
                <c:pt idx="99">
                  <c:v>2.3618585820450729E-2</c:v>
                </c:pt>
                <c:pt idx="100">
                  <c:v>2.3759940903644857E-2</c:v>
                </c:pt>
                <c:pt idx="101">
                  <c:v>2.3933946668996949E-2</c:v>
                </c:pt>
                <c:pt idx="102">
                  <c:v>2.4118861974287139E-2</c:v>
                </c:pt>
                <c:pt idx="103">
                  <c:v>2.4292930200786596E-2</c:v>
                </c:pt>
                <c:pt idx="104">
                  <c:v>2.463030119859155E-2</c:v>
                </c:pt>
                <c:pt idx="105">
                  <c:v>2.4858895075752226E-2</c:v>
                </c:pt>
                <c:pt idx="106">
                  <c:v>2.5065760889120266E-2</c:v>
                </c:pt>
                <c:pt idx="107">
                  <c:v>2.5218211563426959E-2</c:v>
                </c:pt>
                <c:pt idx="108">
                  <c:v>2.5348900667410131E-2</c:v>
                </c:pt>
                <c:pt idx="109">
                  <c:v>2.5588554763977808E-2</c:v>
                </c:pt>
                <c:pt idx="110">
                  <c:v>2.5751981969079903E-2</c:v>
                </c:pt>
                <c:pt idx="111">
                  <c:v>2.5980832440986031E-2</c:v>
                </c:pt>
                <c:pt idx="112">
                  <c:v>2.6187930513010823E-2</c:v>
                </c:pt>
                <c:pt idx="113">
                  <c:v>2.6405976005783312E-2</c:v>
                </c:pt>
                <c:pt idx="114">
                  <c:v>2.655863116096668E-2</c:v>
                </c:pt>
                <c:pt idx="115">
                  <c:v>2.673312462508903E-2</c:v>
                </c:pt>
                <c:pt idx="116">
                  <c:v>2.6962199761726421E-2</c:v>
                </c:pt>
                <c:pt idx="117">
                  <c:v>2.7093116994336693E-2</c:v>
                </c:pt>
                <c:pt idx="118">
                  <c:v>2.7245877087800349E-2</c:v>
                </c:pt>
                <c:pt idx="119">
                  <c:v>2.7409575387160597E-2</c:v>
                </c:pt>
                <c:pt idx="120">
                  <c:v>2.7529635238110469E-2</c:v>
                </c:pt>
                <c:pt idx="121">
                  <c:v>2.7715216699419894E-2</c:v>
                </c:pt>
                <c:pt idx="122">
                  <c:v>2.7878991870622368E-2</c:v>
                </c:pt>
                <c:pt idx="123">
                  <c:v>2.8020950515461603E-2</c:v>
                </c:pt>
                <c:pt idx="124">
                  <c:v>2.8228471560254317E-2</c:v>
                </c:pt>
                <c:pt idx="125">
                  <c:v>2.8425109133145551E-2</c:v>
                </c:pt>
                <c:pt idx="126">
                  <c:v>2.8578072841511922E-2</c:v>
                </c:pt>
                <c:pt idx="127">
                  <c:v>2.8698273069061028E-2</c:v>
                </c:pt>
                <c:pt idx="128">
                  <c:v>2.890593473470204E-2</c:v>
                </c:pt>
                <c:pt idx="129">
                  <c:v>2.9015242319907483E-2</c:v>
                </c:pt>
                <c:pt idx="130">
                  <c:v>2.9146428603965543E-2</c:v>
                </c:pt>
                <c:pt idx="131">
                  <c:v>2.9288567282570451E-2</c:v>
                </c:pt>
                <c:pt idx="132">
                  <c:v>2.9408852930679071E-2</c:v>
                </c:pt>
                <c:pt idx="133">
                  <c:v>2.9529153078300393E-2</c:v>
                </c:pt>
                <c:pt idx="134">
                  <c:v>2.9605713569580413E-2</c:v>
                </c:pt>
                <c:pt idx="135">
                  <c:v>2.9715097649152252E-2</c:v>
                </c:pt>
                <c:pt idx="136">
                  <c:v>2.9758853203887266E-2</c:v>
                </c:pt>
                <c:pt idx="137">
                  <c:v>2.9835431281099997E-2</c:v>
                </c:pt>
                <c:pt idx="138">
                  <c:v>2.9868251538722742E-2</c:v>
                </c:pt>
                <c:pt idx="139">
                  <c:v>2.987919174302078E-2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33-4828-967B-3435D7BC8DF8}"/>
            </c:ext>
          </c:extLst>
        </c:ser>
        <c:ser>
          <c:idx val="2"/>
          <c:order val="2"/>
          <c:tx>
            <c:strRef>
              <c:f>booster!$Q$8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booster!$Q$9:$Q$148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1.7874401958550831E-4</c:v>
                </c:pt>
                <c:pt idx="3">
                  <c:v>3.4525675651764226E-4</c:v>
                </c:pt>
                <c:pt idx="4">
                  <c:v>5.2247988158171665E-4</c:v>
                </c:pt>
                <c:pt idx="5">
                  <c:v>6.9696430848864555E-4</c:v>
                </c:pt>
                <c:pt idx="6">
                  <c:v>8.6435496537973211E-4</c:v>
                </c:pt>
                <c:pt idx="7">
                  <c:v>1.0333570443776807E-3</c:v>
                </c:pt>
                <c:pt idx="8">
                  <c:v>1.1976366565136232E-3</c:v>
                </c:pt>
                <c:pt idx="9">
                  <c:v>1.3532316600617376E-3</c:v>
                </c:pt>
                <c:pt idx="10">
                  <c:v>1.5092469274335938E-3</c:v>
                </c:pt>
                <c:pt idx="11">
                  <c:v>1.6549879910954244E-3</c:v>
                </c:pt>
                <c:pt idx="12">
                  <c:v>1.7991657053073593E-3</c:v>
                </c:pt>
                <c:pt idx="13">
                  <c:v>1.9362325520688726E-3</c:v>
                </c:pt>
                <c:pt idx="14">
                  <c:v>2.0792620514242799E-3</c:v>
                </c:pt>
                <c:pt idx="15">
                  <c:v>2.2028928459150166E-3</c:v>
                </c:pt>
                <c:pt idx="16">
                  <c:v>2.3356550693520717E-3</c:v>
                </c:pt>
                <c:pt idx="17">
                  <c:v>2.4692277555971032E-3</c:v>
                </c:pt>
                <c:pt idx="18">
                  <c:v>2.6020253729441833E-3</c:v>
                </c:pt>
                <c:pt idx="19">
                  <c:v>2.7269103419769176E-3</c:v>
                </c:pt>
                <c:pt idx="20">
                  <c:v>2.8637078486326568E-3</c:v>
                </c:pt>
                <c:pt idx="21">
                  <c:v>2.9783136623606761E-3</c:v>
                </c:pt>
                <c:pt idx="22">
                  <c:v>3.0949158791315763E-3</c:v>
                </c:pt>
                <c:pt idx="23">
                  <c:v>3.2258130611140241E-3</c:v>
                </c:pt>
                <c:pt idx="24">
                  <c:v>3.3507759678030875E-3</c:v>
                </c:pt>
                <c:pt idx="25">
                  <c:v>3.4828970596478821E-3</c:v>
                </c:pt>
                <c:pt idx="26">
                  <c:v>3.6170199502194573E-3</c:v>
                </c:pt>
                <c:pt idx="27">
                  <c:v>3.7444132461317277E-3</c:v>
                </c:pt>
                <c:pt idx="28">
                  <c:v>3.8813500191636758E-3</c:v>
                </c:pt>
                <c:pt idx="29">
                  <c:v>4.0059978667628116E-3</c:v>
                </c:pt>
                <c:pt idx="30">
                  <c:v>4.1330436628683742E-3</c:v>
                </c:pt>
                <c:pt idx="31">
                  <c:v>4.2616940643114276E-3</c:v>
                </c:pt>
                <c:pt idx="32">
                  <c:v>4.3967158136481999E-3</c:v>
                </c:pt>
                <c:pt idx="33">
                  <c:v>4.5361253420139747E-3</c:v>
                </c:pt>
                <c:pt idx="34">
                  <c:v>4.6779380591388531E-3</c:v>
                </c:pt>
                <c:pt idx="35">
                  <c:v>4.8038772293423904E-3</c:v>
                </c:pt>
                <c:pt idx="36">
                  <c:v>4.9389722089898669E-3</c:v>
                </c:pt>
                <c:pt idx="37">
                  <c:v>5.0589827438329849E-3</c:v>
                </c:pt>
                <c:pt idx="38">
                  <c:v>5.1754303509454758E-3</c:v>
                </c:pt>
                <c:pt idx="39">
                  <c:v>5.2986494969431419E-3</c:v>
                </c:pt>
                <c:pt idx="40">
                  <c:v>5.4246668934609934E-3</c:v>
                </c:pt>
                <c:pt idx="41">
                  <c:v>5.5582552116462116E-3</c:v>
                </c:pt>
                <c:pt idx="42">
                  <c:v>5.701008354286329E-3</c:v>
                </c:pt>
                <c:pt idx="43">
                  <c:v>5.8405998482058399E-3</c:v>
                </c:pt>
                <c:pt idx="44">
                  <c:v>6.0024885506493311E-3</c:v>
                </c:pt>
                <c:pt idx="45">
                  <c:v>6.1600267109440656E-3</c:v>
                </c:pt>
                <c:pt idx="46">
                  <c:v>6.3418651663482697E-3</c:v>
                </c:pt>
                <c:pt idx="47">
                  <c:v>6.5129897031113151E-3</c:v>
                </c:pt>
                <c:pt idx="48">
                  <c:v>6.6638408124930484E-3</c:v>
                </c:pt>
                <c:pt idx="49">
                  <c:v>6.8023723986954101E-3</c:v>
                </c:pt>
                <c:pt idx="50">
                  <c:v>6.9241994582469593E-3</c:v>
                </c:pt>
                <c:pt idx="51">
                  <c:v>7.0571918087125587E-3</c:v>
                </c:pt>
                <c:pt idx="52">
                  <c:v>7.1798464951200449E-3</c:v>
                </c:pt>
                <c:pt idx="53">
                  <c:v>7.2945497420207053E-3</c:v>
                </c:pt>
                <c:pt idx="54">
                  <c:v>7.4164367980245052E-3</c:v>
                </c:pt>
                <c:pt idx="55">
                  <c:v>7.5419245293417694E-3</c:v>
                </c:pt>
                <c:pt idx="56">
                  <c:v>7.6674280036215228E-3</c:v>
                </c:pt>
                <c:pt idx="57">
                  <c:v>7.7845782930907595E-3</c:v>
                </c:pt>
                <c:pt idx="58">
                  <c:v>7.9033365629754826E-3</c:v>
                </c:pt>
                <c:pt idx="59">
                  <c:v>8.0113465195097433E-3</c:v>
                </c:pt>
                <c:pt idx="60">
                  <c:v>8.1289357689584563E-3</c:v>
                </c:pt>
                <c:pt idx="61">
                  <c:v>8.2493297748342798E-3</c:v>
                </c:pt>
                <c:pt idx="62">
                  <c:v>8.3697382580183444E-3</c:v>
                </c:pt>
                <c:pt idx="63">
                  <c:v>8.4754058660152509E-3</c:v>
                </c:pt>
                <c:pt idx="64">
                  <c:v>8.5962404305917062E-3</c:v>
                </c:pt>
                <c:pt idx="65">
                  <c:v>8.7083140920540814E-3</c:v>
                </c:pt>
                <c:pt idx="66">
                  <c:v>8.8196024483622182E-3</c:v>
                </c:pt>
                <c:pt idx="67">
                  <c:v>8.9229238220411844E-3</c:v>
                </c:pt>
                <c:pt idx="68">
                  <c:v>9.0302459510027688E-3</c:v>
                </c:pt>
                <c:pt idx="69">
                  <c:v>9.133988143616989E-3</c:v>
                </c:pt>
                <c:pt idx="70">
                  <c:v>9.2489157665909261E-3</c:v>
                </c:pt>
                <c:pt idx="71">
                  <c:v>9.3718395932640419E-3</c:v>
                </c:pt>
                <c:pt idx="72">
                  <c:v>9.4875929557147742E-3</c:v>
                </c:pt>
                <c:pt idx="73">
                  <c:v>9.596572647652124E-3</c:v>
                </c:pt>
                <c:pt idx="74">
                  <c:v>9.7011721766904202E-3</c:v>
                </c:pt>
                <c:pt idx="75">
                  <c:v>9.8161650141648238E-3</c:v>
                </c:pt>
                <c:pt idx="76">
                  <c:v>9.9175925916128449E-3</c:v>
                </c:pt>
                <c:pt idx="77">
                  <c:v>1.0021426888329188E-2</c:v>
                </c:pt>
                <c:pt idx="78">
                  <c:v>1.0144445705684291E-2</c:v>
                </c:pt>
                <c:pt idx="79">
                  <c:v>1.0259489546804446E-2</c:v>
                </c:pt>
                <c:pt idx="80">
                  <c:v>1.0372149317205981E-2</c:v>
                </c:pt>
                <c:pt idx="81">
                  <c:v>1.0475231659867745E-2</c:v>
                </c:pt>
                <c:pt idx="82">
                  <c:v>1.0576726094946309E-2</c:v>
                </c:pt>
                <c:pt idx="83">
                  <c:v>1.0691020335684696E-2</c:v>
                </c:pt>
                <c:pt idx="84">
                  <c:v>1.0796533822521324E-2</c:v>
                </c:pt>
                <c:pt idx="85">
                  <c:v>1.0894063362520965E-2</c:v>
                </c:pt>
                <c:pt idx="86">
                  <c:v>1.1011592304654981E-2</c:v>
                </c:pt>
                <c:pt idx="87">
                  <c:v>1.1139931177517324E-2</c:v>
                </c:pt>
                <c:pt idx="88">
                  <c:v>1.1265087240808212E-2</c:v>
                </c:pt>
                <c:pt idx="89">
                  <c:v>1.1391858811826692E-2</c:v>
                </c:pt>
                <c:pt idx="90">
                  <c:v>1.150664623583708E-2</c:v>
                </c:pt>
                <c:pt idx="91">
                  <c:v>1.1622647000386619E-2</c:v>
                </c:pt>
                <c:pt idx="92">
                  <c:v>1.1744662664625592E-2</c:v>
                </c:pt>
                <c:pt idx="93">
                  <c:v>1.1867493543427086E-2</c:v>
                </c:pt>
                <c:pt idx="94">
                  <c:v>1.1998343540930987E-2</c:v>
                </c:pt>
                <c:pt idx="95">
                  <c:v>1.21272093922542E-2</c:v>
                </c:pt>
                <c:pt idx="96">
                  <c:v>1.225208876576289E-2</c:v>
                </c:pt>
                <c:pt idx="97">
                  <c:v>1.2380586955629267E-2</c:v>
                </c:pt>
                <c:pt idx="98">
                  <c:v>1.2519111991515784E-2</c:v>
                </c:pt>
                <c:pt idx="99">
                  <c:v>1.263162616726987E-2</c:v>
                </c:pt>
                <c:pt idx="100">
                  <c:v>1.2757770107008069E-2</c:v>
                </c:pt>
                <c:pt idx="101">
                  <c:v>1.2886333289330308E-2</c:v>
                </c:pt>
                <c:pt idx="102">
                  <c:v>1.3002093601777174E-2</c:v>
                </c:pt>
                <c:pt idx="103">
                  <c:v>1.3136698107096832E-2</c:v>
                </c:pt>
                <c:pt idx="104">
                  <c:v>1.3269317178377092E-2</c:v>
                </c:pt>
                <c:pt idx="105">
                  <c:v>1.3388728636876122E-2</c:v>
                </c:pt>
                <c:pt idx="106">
                  <c:v>1.350134073430098E-2</c:v>
                </c:pt>
                <c:pt idx="107">
                  <c:v>1.3610758742288452E-2</c:v>
                </c:pt>
                <c:pt idx="108">
                  <c:v>1.371818429962701E-2</c:v>
                </c:pt>
                <c:pt idx="109">
                  <c:v>1.3816801081034667E-2</c:v>
                </c:pt>
                <c:pt idx="110">
                  <c:v>1.3929461384343254E-2</c:v>
                </c:pt>
                <c:pt idx="111">
                  <c:v>1.4022484950970691E-2</c:v>
                </c:pt>
                <c:pt idx="112">
                  <c:v>1.4128350556141809E-2</c:v>
                </c:pt>
                <c:pt idx="113">
                  <c:v>1.4229013234334785E-2</c:v>
                </c:pt>
                <c:pt idx="114">
                  <c:v>1.4326477026926908E-2</c:v>
                </c:pt>
                <c:pt idx="115">
                  <c:v>1.4425554972774533E-2</c:v>
                </c:pt>
                <c:pt idx="116">
                  <c:v>1.4527852387757887E-2</c:v>
                </c:pt>
                <c:pt idx="117">
                  <c:v>1.4633771505678793E-2</c:v>
                </c:pt>
                <c:pt idx="118">
                  <c:v>1.474130704171017E-2</c:v>
                </c:pt>
                <c:pt idx="119">
                  <c:v>1.4853670204928447E-2</c:v>
                </c:pt>
                <c:pt idx="120">
                  <c:v>1.494958941083979E-2</c:v>
                </c:pt>
                <c:pt idx="121">
                  <c:v>1.5042707923740293E-2</c:v>
                </c:pt>
                <c:pt idx="122">
                  <c:v>1.5141053966161165E-2</c:v>
                </c:pt>
                <c:pt idx="123">
                  <c:v>1.525506807542598E-2</c:v>
                </c:pt>
                <c:pt idx="124">
                  <c:v>1.5355844218412072E-2</c:v>
                </c:pt>
                <c:pt idx="125">
                  <c:v>1.5436150402337033E-2</c:v>
                </c:pt>
                <c:pt idx="126">
                  <c:v>1.5533330310901759E-2</c:v>
                </c:pt>
                <c:pt idx="127">
                  <c:v>1.5613650727885895E-2</c:v>
                </c:pt>
                <c:pt idx="128">
                  <c:v>1.5709241174555189E-2</c:v>
                </c:pt>
                <c:pt idx="129">
                  <c:v>1.579921675709528E-2</c:v>
                </c:pt>
                <c:pt idx="130">
                  <c:v>1.587955853477041E-2</c:v>
                </c:pt>
                <c:pt idx="131">
                  <c:v>1.5951469611863445E-2</c:v>
                </c:pt>
                <c:pt idx="132">
                  <c:v>1.6027805616047885E-2</c:v>
                </c:pt>
                <c:pt idx="133">
                  <c:v>1.6104147460005436E-2</c:v>
                </c:pt>
                <c:pt idx="134">
                  <c:v>1.6154776716348351E-2</c:v>
                </c:pt>
                <c:pt idx="135">
                  <c:v>1.6210230890933985E-2</c:v>
                </c:pt>
                <c:pt idx="136">
                  <c:v>1.6256042956186434E-2</c:v>
                </c:pt>
                <c:pt idx="137">
                  <c:v>1.6286585258207253E-2</c:v>
                </c:pt>
                <c:pt idx="138">
                  <c:v>1.6303464178690774E-2</c:v>
                </c:pt>
                <c:pt idx="139">
                  <c:v>1.6306277350608411E-2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33-4828-967B-3435D7BC8DF8}"/>
            </c:ext>
          </c:extLst>
        </c:ser>
        <c:ser>
          <c:idx val="3"/>
          <c:order val="3"/>
          <c:tx>
            <c:strRef>
              <c:f>booster!$R$8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booster!$R$9:$R$148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2.4877924165167542E-4</c:v>
                </c:pt>
                <c:pt idx="3">
                  <c:v>4.8833526111735637E-4</c:v>
                </c:pt>
                <c:pt idx="4">
                  <c:v>7.3004582379354577E-4</c:v>
                </c:pt>
                <c:pt idx="5">
                  <c:v>9.7870709314662463E-4</c:v>
                </c:pt>
                <c:pt idx="6">
                  <c:v>1.243616498669553E-3</c:v>
                </c:pt>
                <c:pt idx="7">
                  <c:v>1.5151923937750664E-3</c:v>
                </c:pt>
                <c:pt idx="8">
                  <c:v>1.8003384560927314E-3</c:v>
                </c:pt>
                <c:pt idx="9">
                  <c:v>2.0687656032691848E-3</c:v>
                </c:pt>
                <c:pt idx="10">
                  <c:v>2.3480678290610513E-3</c:v>
                </c:pt>
                <c:pt idx="11">
                  <c:v>2.62864876532376E-3</c:v>
                </c:pt>
                <c:pt idx="12">
                  <c:v>2.901501860996802E-3</c:v>
                </c:pt>
                <c:pt idx="13">
                  <c:v>3.1795351240759824E-3</c:v>
                </c:pt>
                <c:pt idx="14">
                  <c:v>3.4315099206594364E-3</c:v>
                </c:pt>
                <c:pt idx="15">
                  <c:v>3.6589095753214447E-3</c:v>
                </c:pt>
                <c:pt idx="16">
                  <c:v>3.9194206324921765E-3</c:v>
                </c:pt>
                <c:pt idx="17">
                  <c:v>4.1700788377951881E-3</c:v>
                </c:pt>
                <c:pt idx="18">
                  <c:v>4.4192963954969855E-3</c:v>
                </c:pt>
                <c:pt idx="19">
                  <c:v>4.6571468015343953E-3</c:v>
                </c:pt>
                <c:pt idx="20">
                  <c:v>4.927244590113844E-3</c:v>
                </c:pt>
                <c:pt idx="21">
                  <c:v>5.1625075769834439E-3</c:v>
                </c:pt>
                <c:pt idx="22">
                  <c:v>5.417691606446339E-3</c:v>
                </c:pt>
                <c:pt idx="23">
                  <c:v>5.7259333718917551E-3</c:v>
                </c:pt>
                <c:pt idx="24">
                  <c:v>5.9993318313189539E-3</c:v>
                </c:pt>
                <c:pt idx="25">
                  <c:v>6.2969067959883765E-3</c:v>
                </c:pt>
                <c:pt idx="26">
                  <c:v>6.5689546691061187E-3</c:v>
                </c:pt>
                <c:pt idx="27">
                  <c:v>6.8489139470884189E-3</c:v>
                </c:pt>
                <c:pt idx="28">
                  <c:v>7.1057348005609802E-3</c:v>
                </c:pt>
                <c:pt idx="29">
                  <c:v>7.3780028309045056E-3</c:v>
                </c:pt>
                <c:pt idx="30">
                  <c:v>7.6476299071259737E-3</c:v>
                </c:pt>
                <c:pt idx="31">
                  <c:v>7.9481100589973153E-3</c:v>
                </c:pt>
                <c:pt idx="32">
                  <c:v>8.24324692949574E-3</c:v>
                </c:pt>
                <c:pt idx="33">
                  <c:v>8.5375650771268852E-3</c:v>
                </c:pt>
                <c:pt idx="34">
                  <c:v>8.8497907002604848E-3</c:v>
                </c:pt>
                <c:pt idx="35">
                  <c:v>9.1545602209919252E-3</c:v>
                </c:pt>
                <c:pt idx="36">
                  <c:v>9.4518668003473749E-3</c:v>
                </c:pt>
                <c:pt idx="37">
                  <c:v>9.7616571270719987E-3</c:v>
                </c:pt>
                <c:pt idx="38">
                  <c:v>1.0050979182274489E-2</c:v>
                </c:pt>
                <c:pt idx="39">
                  <c:v>1.0346737444599796E-2</c:v>
                </c:pt>
                <c:pt idx="40">
                  <c:v>1.0644398740211612E-2</c:v>
                </c:pt>
                <c:pt idx="41">
                  <c:v>1.094002990420506E-2</c:v>
                </c:pt>
                <c:pt idx="42">
                  <c:v>1.1265723598441467E-2</c:v>
                </c:pt>
                <c:pt idx="43">
                  <c:v>1.1584859960223069E-2</c:v>
                </c:pt>
                <c:pt idx="44">
                  <c:v>1.195136518639117E-2</c:v>
                </c:pt>
                <c:pt idx="45">
                  <c:v>1.2366203039348987E-2</c:v>
                </c:pt>
                <c:pt idx="46">
                  <c:v>1.2768475721181003E-2</c:v>
                </c:pt>
                <c:pt idx="47">
                  <c:v>1.3156044453843661E-2</c:v>
                </c:pt>
                <c:pt idx="48">
                  <c:v>1.3511593799364617E-2</c:v>
                </c:pt>
                <c:pt idx="49">
                  <c:v>1.38448047914963E-2</c:v>
                </c:pt>
                <c:pt idx="50">
                  <c:v>1.4170231388277442E-2</c:v>
                </c:pt>
                <c:pt idx="51">
                  <c:v>1.4479360777031046E-2</c:v>
                </c:pt>
                <c:pt idx="52">
                  <c:v>1.479587823371986E-2</c:v>
                </c:pt>
                <c:pt idx="53">
                  <c:v>1.5118574991923593E-2</c:v>
                </c:pt>
                <c:pt idx="54">
                  <c:v>1.5440767797691988E-2</c:v>
                </c:pt>
                <c:pt idx="55">
                  <c:v>1.5746640547043E-2</c:v>
                </c:pt>
                <c:pt idx="56">
                  <c:v>1.6071774022741181E-2</c:v>
                </c:pt>
                <c:pt idx="57">
                  <c:v>1.6373274891456902E-2</c:v>
                </c:pt>
                <c:pt idx="58">
                  <c:v>1.668308615698777E-2</c:v>
                </c:pt>
                <c:pt idx="59">
                  <c:v>1.6989948226076024E-2</c:v>
                </c:pt>
                <c:pt idx="60">
                  <c:v>1.7278323416469732E-2</c:v>
                </c:pt>
                <c:pt idx="61">
                  <c:v>1.7588415257563383E-2</c:v>
                </c:pt>
                <c:pt idx="62">
                  <c:v>1.7890373804618775E-2</c:v>
                </c:pt>
                <c:pt idx="63">
                  <c:v>1.8181752703405607E-2</c:v>
                </c:pt>
                <c:pt idx="64">
                  <c:v>1.8468337059651674E-2</c:v>
                </c:pt>
                <c:pt idx="65">
                  <c:v>1.8753173280927626E-2</c:v>
                </c:pt>
                <c:pt idx="66">
                  <c:v>1.9026495556850875E-2</c:v>
                </c:pt>
                <c:pt idx="67">
                  <c:v>1.930294473151406E-2</c:v>
                </c:pt>
                <c:pt idx="68">
                  <c:v>1.9563289677115847E-2</c:v>
                </c:pt>
                <c:pt idx="69">
                  <c:v>1.983683348694143E-2</c:v>
                </c:pt>
                <c:pt idx="70">
                  <c:v>2.0098844766280877E-2</c:v>
                </c:pt>
                <c:pt idx="71">
                  <c:v>2.0387506904917529E-2</c:v>
                </c:pt>
                <c:pt idx="72">
                  <c:v>2.0653941246173702E-2</c:v>
                </c:pt>
                <c:pt idx="73">
                  <c:v>2.0932063593548378E-2</c:v>
                </c:pt>
                <c:pt idx="74">
                  <c:v>2.1223107049550546E-2</c:v>
                </c:pt>
                <c:pt idx="75">
                  <c:v>2.1495270030591481E-2</c:v>
                </c:pt>
                <c:pt idx="76">
                  <c:v>2.175894009415202E-2</c:v>
                </c:pt>
                <c:pt idx="77">
                  <c:v>2.2024209922477663E-2</c:v>
                </c:pt>
                <c:pt idx="78">
                  <c:v>2.2292305268400977E-2</c:v>
                </c:pt>
                <c:pt idx="79">
                  <c:v>2.2584051162510829E-2</c:v>
                </c:pt>
                <c:pt idx="80">
                  <c:v>2.290161313922567E-2</c:v>
                </c:pt>
                <c:pt idx="81">
                  <c:v>2.3181587027742975E-2</c:v>
                </c:pt>
                <c:pt idx="82">
                  <c:v>2.3451831787646423E-2</c:v>
                </c:pt>
                <c:pt idx="83">
                  <c:v>2.3728894071872727E-2</c:v>
                </c:pt>
                <c:pt idx="84">
                  <c:v>2.4006646448526677E-2</c:v>
                </c:pt>
                <c:pt idx="85">
                  <c:v>2.4282635568972918E-2</c:v>
                </c:pt>
                <c:pt idx="86">
                  <c:v>2.4562382772153054E-2</c:v>
                </c:pt>
                <c:pt idx="87">
                  <c:v>2.4883336169345679E-2</c:v>
                </c:pt>
                <c:pt idx="88">
                  <c:v>2.5191190222706435E-2</c:v>
                </c:pt>
                <c:pt idx="89">
                  <c:v>2.5513574075652908E-2</c:v>
                </c:pt>
                <c:pt idx="90">
                  <c:v>2.5811176840306867E-2</c:v>
                </c:pt>
                <c:pt idx="91">
                  <c:v>2.6106102435363706E-2</c:v>
                </c:pt>
                <c:pt idx="92">
                  <c:v>2.6434622291127138E-2</c:v>
                </c:pt>
                <c:pt idx="93">
                  <c:v>2.6757407289856868E-2</c:v>
                </c:pt>
                <c:pt idx="94">
                  <c:v>2.7101829913611649E-2</c:v>
                </c:pt>
                <c:pt idx="95">
                  <c:v>2.744575571256291E-2</c:v>
                </c:pt>
                <c:pt idx="96">
                  <c:v>2.7798111523757992E-2</c:v>
                </c:pt>
                <c:pt idx="97">
                  <c:v>2.8135810103968591E-2</c:v>
                </c:pt>
                <c:pt idx="98">
                  <c:v>2.8489949488452734E-2</c:v>
                </c:pt>
                <c:pt idx="99">
                  <c:v>2.8812782426612667E-2</c:v>
                </c:pt>
                <c:pt idx="100">
                  <c:v>2.9124622913379025E-2</c:v>
                </c:pt>
                <c:pt idx="101">
                  <c:v>2.9438718995855592E-2</c:v>
                </c:pt>
                <c:pt idx="102">
                  <c:v>2.9784374966368429E-2</c:v>
                </c:pt>
                <c:pt idx="103">
                  <c:v>3.0119042460086117E-2</c:v>
                </c:pt>
                <c:pt idx="104">
                  <c:v>3.0487775282139747E-2</c:v>
                </c:pt>
                <c:pt idx="105">
                  <c:v>3.0812180229489169E-2</c:v>
                </c:pt>
                <c:pt idx="106">
                  <c:v>3.113854363245849E-2</c:v>
                </c:pt>
                <c:pt idx="107">
                  <c:v>3.1430719582559163E-2</c:v>
                </c:pt>
                <c:pt idx="108">
                  <c:v>3.1711855807969869E-2</c:v>
                </c:pt>
                <c:pt idx="109">
                  <c:v>3.1997707838904432E-2</c:v>
                </c:pt>
                <c:pt idx="110">
                  <c:v>3.2280549544516646E-2</c:v>
                </c:pt>
                <c:pt idx="111">
                  <c:v>3.2584194253892917E-2</c:v>
                </c:pt>
                <c:pt idx="112">
                  <c:v>3.2892262780137571E-2</c:v>
                </c:pt>
                <c:pt idx="113">
                  <c:v>3.3162669099695563E-2</c:v>
                </c:pt>
                <c:pt idx="114">
                  <c:v>3.3438411062292062E-2</c:v>
                </c:pt>
                <c:pt idx="115">
                  <c:v>3.3705868718314491E-2</c:v>
                </c:pt>
                <c:pt idx="116">
                  <c:v>3.3990433001562792E-2</c:v>
                </c:pt>
                <c:pt idx="117">
                  <c:v>3.4261756098885598E-2</c:v>
                </c:pt>
                <c:pt idx="118">
                  <c:v>3.4533152848403859E-2</c:v>
                </c:pt>
                <c:pt idx="119">
                  <c:v>3.4811132931800159E-2</c:v>
                </c:pt>
                <c:pt idx="120">
                  <c:v>3.508857016054634E-2</c:v>
                </c:pt>
                <c:pt idx="121">
                  <c:v>3.5354918836993932E-2</c:v>
                </c:pt>
                <c:pt idx="122">
                  <c:v>3.5621648719619259E-2</c:v>
                </c:pt>
                <c:pt idx="123">
                  <c:v>3.5906758766302005E-2</c:v>
                </c:pt>
                <c:pt idx="124">
                  <c:v>3.6197227215595262E-2</c:v>
                </c:pt>
                <c:pt idx="125">
                  <c:v>3.6429718086594676E-2</c:v>
                </c:pt>
                <c:pt idx="126">
                  <c:v>3.6696424277060657E-2</c:v>
                </c:pt>
                <c:pt idx="127">
                  <c:v>3.6927478097581456E-2</c:v>
                </c:pt>
                <c:pt idx="128">
                  <c:v>3.7171945610481316E-2</c:v>
                </c:pt>
                <c:pt idx="129">
                  <c:v>3.7411189590663696E-2</c:v>
                </c:pt>
                <c:pt idx="130">
                  <c:v>3.7646760575604787E-2</c:v>
                </c:pt>
                <c:pt idx="131">
                  <c:v>3.7861555446383477E-2</c:v>
                </c:pt>
                <c:pt idx="132">
                  <c:v>3.807639645803107E-2</c:v>
                </c:pt>
                <c:pt idx="133">
                  <c:v>3.8283196501787131E-2</c:v>
                </c:pt>
                <c:pt idx="134">
                  <c:v>3.8422844905738884E-2</c:v>
                </c:pt>
                <c:pt idx="135">
                  <c:v>3.8563135018598871E-2</c:v>
                </c:pt>
                <c:pt idx="136">
                  <c:v>3.86629967152885E-2</c:v>
                </c:pt>
                <c:pt idx="137">
                  <c:v>3.875477834203167E-2</c:v>
                </c:pt>
                <c:pt idx="138">
                  <c:v>3.8792114631647223E-2</c:v>
                </c:pt>
                <c:pt idx="139">
                  <c:v>3.8798026236186445E-2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633-4828-967B-3435D7BC8D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0388640"/>
        <c:axId val="520389120"/>
      </c:lineChart>
      <c:dateAx>
        <c:axId val="520388640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389120"/>
        <c:crosses val="autoZero"/>
        <c:auto val="1"/>
        <c:lblOffset val="100"/>
        <c:baseTimeUnit val="days"/>
      </c:dateAx>
      <c:valAx>
        <c:axId val="520389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3886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152400</xdr:colOff>
      <xdr:row>6</xdr:row>
      <xdr:rowOff>188594</xdr:rowOff>
    </xdr:from>
    <xdr:to>
      <xdr:col>30</xdr:col>
      <xdr:colOff>590550</xdr:colOff>
      <xdr:row>32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F556DFB-01D8-4C5B-888B-3516387C5D4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66674</xdr:colOff>
      <xdr:row>33</xdr:row>
      <xdr:rowOff>61911</xdr:rowOff>
    </xdr:from>
    <xdr:to>
      <xdr:col>32</xdr:col>
      <xdr:colOff>923924</xdr:colOff>
      <xdr:row>53</xdr:row>
      <xdr:rowOff>161924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09773D4-1450-A67B-E936-6988F34E4E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23</xdr:col>
      <xdr:colOff>0</xdr:colOff>
      <xdr:row>55</xdr:row>
      <xdr:rowOff>0</xdr:rowOff>
    </xdr:from>
    <xdr:to>
      <xdr:col>32</xdr:col>
      <xdr:colOff>894189</xdr:colOff>
      <xdr:row>75</xdr:row>
      <xdr:rowOff>104286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5EA106F-401A-B4A7-F1B8-B38B13BCE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127075" y="10477500"/>
          <a:ext cx="9285714" cy="3914286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0.36475</cdr:x>
      <cdr:y>0.44576</cdr:y>
    </cdr:from>
    <cdr:to>
      <cdr:x>0.93306</cdr:x>
      <cdr:y>0.75851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4F6E99EC-A950-5F41-2FC0-25D49AB8F510}"/>
            </a:ext>
          </a:extLst>
        </cdr:cNvPr>
        <cdr:cNvSpPr txBox="1"/>
      </cdr:nvSpPr>
      <cdr:spPr>
        <a:xfrm xmlns:a="http://schemas.openxmlformats.org/drawingml/2006/main">
          <a:off x="2543175" y="2145031"/>
          <a:ext cx="3962400" cy="15049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6025.580170486108" backgroundQuery="1" createdVersion="8" refreshedVersion="8" minRefreshableVersion="3" recordCount="0" supportSubquery="1" supportAdvancedDrill="1" xr:uid="{C885E39A-0C0D-4480-B36E-C0C3AE70B46C}">
  <cacheSource type="external" connectionId="7"/>
  <cacheFields count="7">
    <cacheField name="[dose_pairs].[Date].[Date]" caption="Date" numFmtId="0" hierarchy="29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Dose_num].[Dose_num]" caption="Dose_num" numFmtId="0" hierarchy="45" level="1">
      <sharedItems containsSemiMixedTypes="0" containsString="0" containsNumber="1" containsInteger="1" minValue="1" maxValue="3" count="3"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dose_pairs].[Dose_num].&amp;[1]"/>
            <x15:cachedUniqueName index="1" name="[dose_pairs].[Dose_num].&amp;[2]"/>
            <x15:cachedUniqueName index="2" name="[dose_pairs].[Dose_num].&amp;[3]"/>
          </x15:cachedUniqueNames>
        </ext>
      </extLst>
    </cacheField>
    <cacheField name="[dose_pairs].[Dose_den].[Dose_den]" caption="Dose_den" numFmtId="0" hierarchy="46" level="1">
      <sharedItems containsSemiMixedTypes="0" containsNonDate="0" containsString="0"/>
    </cacheField>
    <cacheField name="[dose_pairs].[EnrollmentDate].[EnrollmentDate]" caption="EnrollmentDate" numFmtId="0" hierarchy="43" level="1">
      <sharedItems containsSemiMixedTypes="0" containsNonDate="0" containsString="0"/>
    </cacheField>
    <cacheField name="[dose_pairs].[YearOfBirth].[YearOfBirth]" caption="YearOfBirth" numFmtId="0" hierarchy="44" level="1">
      <sharedItems containsSemiMixedTypes="0" containsNonDate="0" containsString="0"/>
    </cacheField>
    <cacheField name="[Measures].[Sum of cum_hazard_num]" caption="Sum of cum_hazard_num" numFmtId="0" hierarchy="96" level="32767"/>
    <cacheField name="[Measures].[Sum of cum_hazard_den]" caption="Sum of cum_hazard_den" numFmtId="0" hierarchy="98" level="32767"/>
  </cacheFields>
  <cacheHierarchies count="100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cum_hazard]" caption="cum_hazard" attribute="1" defaultMemberUniqueName="[by_dose].[cum_hazard].[All]" allUniqueName="[by_dose].[cum_hazard].[All]" dimensionUniqueName="[by_dose]" displayFolder="" count="0" memberValueDatatype="5" unbalanced="0"/>
    <cacheHierarchy uniqueName="[by_dose].[adj_cum_hazard]" caption="adj_cum_hazard" attribute="1" defaultMemberUniqueName="[by_dose].[adj_cum_hazard].[All]" allUniqueName="[by_dose].[adj_cum_hazard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cum_hazard_num]" caption="cum_hazard_num" attribute="1" defaultMemberUniqueName="[dose_pairs].[cum_hazard_num].[All]" allUniqueName="[dose_pairs].[cum_hazard_num].[All]" dimensionUniqueName="[dose_pairs]" displayFolder="" count="0" memberValueDatatype="5" unbalanced="0"/>
    <cacheHierarchy uniqueName="[dose_pairs].[adj_cum_hazard_num]" caption="adj_cum_hazard_num" attribute="1" defaultMemberUniqueName="[dose_pairs].[adj_cum_hazard_num].[All]" allUniqueName="[dose_pairs].[adj_cum_hazard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cum_hazard_den]" caption="cum_hazard_den" attribute="1" defaultMemberUniqueName="[dose_pairs].[cum_hazard_den].[All]" allUniqueName="[dose_pairs].[cum_hazard_den].[All]" dimensionUniqueName="[dose_pairs]" displayFolder="" count="0" memberValueDatatype="5" unbalanced="0"/>
    <cacheHierarchy uniqueName="[dose_pairs].[adj_cum_hazard_den]" caption="adj_cum_hazard_den" attribute="1" defaultMemberUniqueName="[dose_pairs].[adj_cum_hazard_den].[All]" allUniqueName="[dose_pairs].[adj_cum_hazard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abnormal_fit]" caption="abnormal_fit" attribute="1" defaultMemberUniqueName="[dose_pairs].[abnormal_fit].[All]" allUniqueName="[dose_pairs].[abnormal_fit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ns]" caption="KCOR_ns" attribute="1" defaultMemberUniqueName="[dose_pairs].[KCOR_ns].[All]" allUniqueName="[dose_pairs].[KCOR_ns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MFG_MP_2021_24_D2_decades].[EnrollmentDate]" caption="EnrollmentDate" attribute="1" defaultMemberUniqueName="[MFG_MP_2021_24_D2_decades].[EnrollmentDate].[All]" allUniqueName="[MFG_MP_2021_24_D2_decades].[EnrollmentDate].[All]" dimensionUniqueName="[MFG_MP_2021_24_D2_decades]" displayFolder="" count="0" memberValueDatatype="130" unbalanced="0"/>
    <cacheHierarchy uniqueName="[MFG_MP_2021_24_D2_decades].[ISOweekDied]" caption="ISOweekDied" attribute="1" defaultMemberUniqueName="[MFG_MP_2021_24_D2_decades].[ISOweekDied].[All]" allUniqueName="[MFG_MP_2021_24_D2_decades].[ISOweekDied].[All]" dimensionUniqueName="[MFG_MP_2021_24_D2_decades]" displayFolder="" count="0" memberValueDatatype="130" unbalanced="0"/>
    <cacheHierarchy uniqueName="[MFG_MP_2021_24_D2_decades].[Date]" caption="Date" attribute="1" time="1" defaultMemberUniqueName="[MFG_MP_2021_24_D2_decades].[Date].[All]" allUniqueName="[MFG_MP_2021_24_D2_decades].[Date].[All]" dimensionUniqueName="[MFG_MP_2021_24_D2_decades]" displayFolder="" count="0" memberValueDatatype="7" unbalanced="0"/>
    <cacheHierarchy uniqueName="[MFG_MP_2021_24_D2_decades].[YearOfBirth]" caption="YearOfBirth" attribute="1" defaultMemberUniqueName="[MFG_MP_2021_24_D2_decades].[YearOfBirth].[All]" allUniqueName="[MFG_MP_2021_24_D2_decades].[YearOfBirth].[All]" dimensionUniqueName="[MFG_MP_2021_24_D2_decades]" displayFolder="" count="0" memberValueDatatype="20" unbalanced="0"/>
    <cacheHierarchy uniqueName="[MFG_MP_2021_24_D2_decades].[Dose_num]" caption="Dose_num" attribute="1" defaultMemberUniqueName="[MFG_MP_2021_24_D2_decades].[Dose_num].[All]" allUniqueName="[MFG_MP_2021_24_D2_decades].[Dose_num].[All]" dimensionUniqueName="[MFG_MP_2021_24_D2_decades]" displayFolder="" count="0" memberValueDatatype="20" unbalanced="0"/>
    <cacheHierarchy uniqueName="[MFG_MP_2021_24_D2_decades].[Dose_den]" caption="Dose_den" attribute="1" defaultMemberUniqueName="[MFG_MP_2021_24_D2_decades].[Dose_den].[All]" allUniqueName="[MFG_MP_2021_24_D2_decades].[Dose_den].[All]" dimensionUniqueName="[MFG_MP_2021_24_D2_decades]" displayFolder="" count="0" memberValueDatatype="20" unbalanced="0"/>
    <cacheHierarchy uniqueName="[MFG_MP_2021_24_D2_decades].[MFG_num]" caption="MFG_num" attribute="1" defaultMemberUniqueName="[MFG_MP_2021_24_D2_decades].[MFG_num].[All]" allUniqueName="[MFG_MP_2021_24_D2_decades].[MFG_num].[All]" dimensionUniqueName="[MFG_MP_2021_24_D2_decades]" displayFolder="" count="0" memberValueDatatype="130" unbalanced="0"/>
    <cacheHierarchy uniqueName="[MFG_MP_2021_24_D2_decades].[MFG_den]" caption="MFG_den" attribute="1" defaultMemberUniqueName="[MFG_MP_2021_24_D2_decades].[MFG_den].[All]" allUniqueName="[MFG_MP_2021_24_D2_decades].[MFG_den].[All]" dimensionUniqueName="[MFG_MP_2021_24_D2_decades]" displayFolder="" count="0" memberValueDatatype="130" unbalanced="0"/>
    <cacheHierarchy uniqueName="[MFG_MP_2021_24_D2_decades].[KCOR_MP]" caption="KCOR_MP" attribute="1" defaultMemberUniqueName="[MFG_MP_2021_24_D2_decades].[KCOR_MP].[All]" allUniqueName="[MFG_MP_2021_24_D2_decades].[KCOR_MP].[All]" dimensionUniqueName="[MFG_MP_2021_24_D2_decades]" displayFolder="" count="0" memberValueDatatype="5" unbalanced="0"/>
    <cacheHierarchy uniqueName="[MFG_MP_2022_06_D3_decades].[EnrollmentDate]" caption="EnrollmentDate" attribute="1" defaultMemberUniqueName="[MFG_MP_2022_06_D3_decades].[EnrollmentDate].[All]" allUniqueName="[MFG_MP_2022_06_D3_decades].[EnrollmentDate].[All]" dimensionUniqueName="[MFG_MP_2022_06_D3_decades]" displayFolder="" count="0" memberValueDatatype="130" unbalanced="0"/>
    <cacheHierarchy uniqueName="[MFG_MP_2022_06_D3_decades].[ISOweekDied]" caption="ISOweekDied" attribute="1" defaultMemberUniqueName="[MFG_MP_2022_06_D3_decades].[ISOweekDied].[All]" allUniqueName="[MFG_MP_2022_06_D3_decades].[ISOweekDied].[All]" dimensionUniqueName="[MFG_MP_2022_06_D3_decades]" displayFolder="" count="0" memberValueDatatype="130" unbalanced="0"/>
    <cacheHierarchy uniqueName="[MFG_MP_2022_06_D3_decades].[Date]" caption="Date" attribute="1" time="1" defaultMemberUniqueName="[MFG_MP_2022_06_D3_decades].[Date].[All]" allUniqueName="[MFG_MP_2022_06_D3_decades].[Date].[All]" dimensionUniqueName="[MFG_MP_2022_06_D3_decades]" displayFolder="" count="0" memberValueDatatype="7" unbalanced="0"/>
    <cacheHierarchy uniqueName="[MFG_MP_2022_06_D3_decades].[YearOfBirth]" caption="YearOfBirth" attribute="1" defaultMemberUniqueName="[MFG_MP_2022_06_D3_decades].[YearOfBirth].[All]" allUniqueName="[MFG_MP_2022_06_D3_decades].[YearOfBirth].[All]" dimensionUniqueName="[MFG_MP_2022_06_D3_decades]" displayFolder="" count="0" memberValueDatatype="20" unbalanced="0"/>
    <cacheHierarchy uniqueName="[MFG_MP_2022_06_D3_decades].[Dose_num]" caption="Dose_num" attribute="1" defaultMemberUniqueName="[MFG_MP_2022_06_D3_decades].[Dose_num].[All]" allUniqueName="[MFG_MP_2022_06_D3_decades].[Dose_num].[All]" dimensionUniqueName="[MFG_MP_2022_06_D3_decades]" displayFolder="" count="0" memberValueDatatype="20" unbalanced="0"/>
    <cacheHierarchy uniqueName="[MFG_MP_2022_06_D3_decades].[Dose_den]" caption="Dose_den" attribute="1" defaultMemberUniqueName="[MFG_MP_2022_06_D3_decades].[Dose_den].[All]" allUniqueName="[MFG_MP_2022_06_D3_decades].[Dose_den].[All]" dimensionUniqueName="[MFG_MP_2022_06_D3_decades]" displayFolder="" count="0" memberValueDatatype="20" unbalanced="0"/>
    <cacheHierarchy uniqueName="[MFG_MP_2022_06_D3_decades].[MFG_num]" caption="MFG_num" attribute="1" defaultMemberUniqueName="[MFG_MP_2022_06_D3_decades].[MFG_num].[All]" allUniqueName="[MFG_MP_2022_06_D3_decades].[MFG_num].[All]" dimensionUniqueName="[MFG_MP_2022_06_D3_decades]" displayFolder="" count="0" memberValueDatatype="130" unbalanced="0"/>
    <cacheHierarchy uniqueName="[MFG_MP_2022_06_D3_decades].[MFG_den]" caption="MFG_den" attribute="1" defaultMemberUniqueName="[MFG_MP_2022_06_D3_decades].[MFG_den].[All]" allUniqueName="[MFG_MP_2022_06_D3_decades].[MFG_den].[All]" dimensionUniqueName="[MFG_MP_2022_06_D3_decades]" displayFolder="" count="0" memberValueDatatype="130" unbalanced="0"/>
    <cacheHierarchy uniqueName="[MFG_MP_2022_06_D3_decades].[KCOR_MP]" caption="KCOR_MP" attribute="1" defaultMemberUniqueName="[MFG_MP_2022_06_D3_decades].[KCOR_MP].[All]" allUniqueName="[MFG_MP_2022_06_D3_decades].[KCOR_MP].[All]" dimensionUniqueName="[MFG_MP_2022_06_D3_decades]" displayFolder="" count="0" memberValueDatatype="5" unbalanced="0"/>
    <cacheHierarchy uniqueName="[MFG_MP_2022_47_D4_decades].[EnrollmentDate]" caption="EnrollmentDate" attribute="1" defaultMemberUniqueName="[MFG_MP_2022_47_D4_decades].[EnrollmentDate].[All]" allUniqueName="[MFG_MP_2022_47_D4_decades].[EnrollmentDate].[All]" dimensionUniqueName="[MFG_MP_2022_47_D4_decades]" displayFolder="" count="0" memberValueDatatype="130" unbalanced="0"/>
    <cacheHierarchy uniqueName="[MFG_MP_2022_47_D4_decades].[ISOweekDied]" caption="ISOweekDied" attribute="1" defaultMemberUniqueName="[MFG_MP_2022_47_D4_decades].[ISOweekDied].[All]" allUniqueName="[MFG_MP_2022_47_D4_decades].[ISOweekDied].[All]" dimensionUniqueName="[MFG_MP_2022_47_D4_decades]" displayFolder="" count="0" memberValueDatatype="130" unbalanced="0"/>
    <cacheHierarchy uniqueName="[MFG_MP_2022_47_D4_decades].[Date]" caption="Date" attribute="1" time="1" defaultMemberUniqueName="[MFG_MP_2022_47_D4_decades].[Date].[All]" allUniqueName="[MFG_MP_2022_47_D4_decades].[Date].[All]" dimensionUniqueName="[MFG_MP_2022_47_D4_decades]" displayFolder="" count="0" memberValueDatatype="7" unbalanced="0"/>
    <cacheHierarchy uniqueName="[MFG_MP_2022_47_D4_decades].[YearOfBirth]" caption="YearOfBirth" attribute="1" defaultMemberUniqueName="[MFG_MP_2022_47_D4_decades].[YearOfBirth].[All]" allUniqueName="[MFG_MP_2022_47_D4_decades].[YearOfBirth].[All]" dimensionUniqueName="[MFG_MP_2022_47_D4_decades]" displayFolder="" count="0" memberValueDatatype="20" unbalanced="0"/>
    <cacheHierarchy uniqueName="[MFG_MP_2022_47_D4_decades].[Dose_num]" caption="Dose_num" attribute="1" defaultMemberUniqueName="[MFG_MP_2022_47_D4_decades].[Dose_num].[All]" allUniqueName="[MFG_MP_2022_47_D4_decades].[Dose_num].[All]" dimensionUniqueName="[MFG_MP_2022_47_D4_decades]" displayFolder="" count="0" memberValueDatatype="20" unbalanced="0"/>
    <cacheHierarchy uniqueName="[MFG_MP_2022_47_D4_decades].[Dose_den]" caption="Dose_den" attribute="1" defaultMemberUniqueName="[MFG_MP_2022_47_D4_decades].[Dose_den].[All]" allUniqueName="[MFG_MP_2022_47_D4_decades].[Dose_den].[All]" dimensionUniqueName="[MFG_MP_2022_47_D4_decades]" displayFolder="" count="0" memberValueDatatype="20" unbalanced="0"/>
    <cacheHierarchy uniqueName="[MFG_MP_2022_47_D4_decades].[MFG_num]" caption="MFG_num" attribute="1" defaultMemberUniqueName="[MFG_MP_2022_47_D4_decades].[MFG_num].[All]" allUniqueName="[MFG_MP_2022_47_D4_decades].[MFG_num].[All]" dimensionUniqueName="[MFG_MP_2022_47_D4_decades]" displayFolder="" count="0" memberValueDatatype="130" unbalanced="0"/>
    <cacheHierarchy uniqueName="[MFG_MP_2022_47_D4_decades].[MFG_den]" caption="MFG_den" attribute="1" defaultMemberUniqueName="[MFG_MP_2022_47_D4_decades].[MFG_den].[All]" allUniqueName="[MFG_MP_2022_47_D4_decades].[MFG_den].[All]" dimensionUniqueName="[MFG_MP_2022_47_D4_decades]" displayFolder="" count="0" memberValueDatatype="130" unbalanced="0"/>
    <cacheHierarchy uniqueName="[MFG_MP_2022_47_D4_decades].[KCOR_MP]" caption="KCOR_MP" attribute="1" defaultMemberUniqueName="[MFG_MP_2022_47_D4_decades].[KCOR_MP].[All]" allUniqueName="[MFG_MP_2022_47_D4_decades].[KCOR_MP].[All]" dimensionUniqueName="[MFG_MP_2022_47_D4_decades]" displayFolder="" count="0" memberValueDatatype="5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XL_Count MFG_MP_2021_24_D2_decades]" caption="__XL_Count MFG_MP_2021_24_D2_decades" measure="1" displayFolder="" measureGroup="MFG_MP_2021_24_D2_decades" count="0" hidden="1"/>
    <cacheHierarchy uniqueName="[Measures].[__XL_Count MFG_MP_2022_06_D3_decades]" caption="__XL_Count MFG_MP_2022_06_D3_decades" measure="1" displayFolder="" measureGroup="MFG_MP_2022_06_D3_decades" count="0" hidden="1"/>
    <cacheHierarchy uniqueName="[Measures].[__XL_Count MFG_MP_2022_47_D4_decades]" caption="__XL_Count MFG_MP_2022_47_D4_decades" measure="1" displayFolder="" measureGroup="MFG_MP_2022_47_D4_decade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KCOR_MP]" caption="Sum of KCOR_MP" measure="1" displayFolder="" measureGroup="MFG_MP_2021_24_D2_decade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KCOR_MP]" caption="Average of KCOR_MP" measure="1" displayFolder="" measureGroup="MFG_MP_2021_24_D2_decade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cum_hazard_num]" caption="Sum of cum_hazard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adj_cum_hazard_num]" caption="Sum of adj_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um_hazard_den]" caption="Sum of cum_hazard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adj_cum_hazard_den]" caption="Sum of adj_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</cacheHierarchies>
  <kpis count="0"/>
  <dimensions count="7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  <dimension name="MFG_MP_2021_24_D2_decades" uniqueName="[MFG_MP_2021_24_D2_decades]" caption="MFG_MP_2021_24_D2_decades"/>
    <dimension name="MFG_MP_2022_06_D3_decades" uniqueName="[MFG_MP_2022_06_D3_decades]" caption="MFG_MP_2022_06_D3_decades"/>
    <dimension name="MFG_MP_2022_47_D4_decades" uniqueName="[MFG_MP_2022_47_D4_decades]" caption="MFG_MP_2022_47_D4_decades"/>
  </dimensions>
  <measureGroups count="6">
    <measureGroup name="by_dose" caption="by_dose"/>
    <measureGroup name="dose_pair_deaths" caption="dose_pair_deaths"/>
    <measureGroup name="dose_pairs" caption="dose_pairs"/>
    <measureGroup name="MFG_MP_2021_24_D2_decades" caption="MFG_MP_2021_24_D2_decades"/>
    <measureGroup name="MFG_MP_2022_06_D3_decades" caption="MFG_MP_2022_06_D3_decades"/>
    <measureGroup name="MFG_MP_2022_47_D4_decades" caption="MFG_MP_2022_47_D4_decades"/>
  </measureGroups>
  <maps count="6">
    <map measureGroup="0" dimension="0"/>
    <map measureGroup="1" dimension="1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E0BAC2-3C4F-484E-BA5B-B475AB0B115E}" name="PivotTable6" cacheId="71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5">
  <location ref="A6:G149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2">
    <field x="1"/>
    <field x="-2"/>
  </colFields>
  <colItems count="6">
    <i>
      <x/>
      <x/>
    </i>
    <i r="1" i="1">
      <x v="1"/>
    </i>
    <i>
      <x v="1"/>
      <x/>
    </i>
    <i r="1" i="1">
      <x v="1"/>
    </i>
    <i>
      <x v="2"/>
      <x/>
    </i>
    <i r="1" i="1">
      <x v="1"/>
    </i>
  </colItems>
  <pageFields count="3">
    <pageField fld="3" hier="43" name="[dose_pairs].[EnrollmentDate].&amp;[2022_06]" cap="2022_06"/>
    <pageField fld="2" hier="46" name="[dose_pairs].[Dose_den].&amp;[0]" cap="0"/>
    <pageField fld="4" hier="44" name="[dose_pairs].[YearOfBirth].&amp;[-2]" cap="-2"/>
  </pageFields>
  <dataFields count="2">
    <dataField name="Sum of cum_hazard_num" fld="5" baseField="0" baseItem="0"/>
    <dataField name="Sum of cum_hazard_den" fld="6" baseField="0" baseItem="0"/>
  </dataFields>
  <pivotHierarchies count="10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colHierarchiesUsage count="2">
    <colHierarchyUsage hierarchyUsage="45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DEAF3-7D5E-47B0-AFFB-68DA64BAD913}">
  <dimension ref="A2:AC149"/>
  <sheetViews>
    <sheetView tabSelected="1" topLeftCell="O1" workbookViewId="0">
      <selection activeCell="P7" sqref="P7"/>
    </sheetView>
  </sheetViews>
  <sheetFormatPr defaultRowHeight="15" x14ac:dyDescent="0.25"/>
  <cols>
    <col min="1" max="1" width="15.140625" bestFit="1" customWidth="1"/>
    <col min="2" max="2" width="23.5703125" bestFit="1" customWidth="1"/>
    <col min="3" max="3" width="23" bestFit="1" customWidth="1"/>
    <col min="4" max="4" width="23.5703125" bestFit="1" customWidth="1"/>
    <col min="5" max="5" width="43.42578125" bestFit="1" customWidth="1"/>
    <col min="6" max="6" width="23.5703125" bestFit="1" customWidth="1"/>
    <col min="7" max="7" width="23" bestFit="1" customWidth="1"/>
    <col min="8" max="17" width="12.42578125" customWidth="1"/>
    <col min="18" max="19" width="12" customWidth="1"/>
    <col min="20" max="24" width="14.140625" customWidth="1"/>
    <col min="25" max="26" width="7.85546875" bestFit="1" customWidth="1"/>
    <col min="27" max="29" width="12" bestFit="1" customWidth="1"/>
    <col min="30" max="30" width="18" bestFit="1" customWidth="1"/>
    <col min="31" max="31" width="19.85546875" bestFit="1" customWidth="1"/>
    <col min="32" max="32" width="22.140625" bestFit="1" customWidth="1"/>
    <col min="33" max="33" width="21.28515625" bestFit="1" customWidth="1"/>
    <col min="34" max="34" width="21.42578125" bestFit="1" customWidth="1"/>
    <col min="35" max="35" width="25.85546875" bestFit="1" customWidth="1"/>
  </cols>
  <sheetData>
    <row r="2" spans="1:29" x14ac:dyDescent="0.25">
      <c r="A2" s="1" t="s">
        <v>6</v>
      </c>
      <c r="B2" t="s" vm="2">
        <v>7</v>
      </c>
      <c r="E2" t="s">
        <v>19</v>
      </c>
    </row>
    <row r="3" spans="1:29" x14ac:dyDescent="0.25">
      <c r="A3" s="1" t="s">
        <v>3</v>
      </c>
      <c r="B3" t="s" vm="1">
        <v>4</v>
      </c>
      <c r="E3" t="s">
        <v>18</v>
      </c>
    </row>
    <row r="4" spans="1:29" x14ac:dyDescent="0.25">
      <c r="A4" s="1" t="s">
        <v>0</v>
      </c>
      <c r="B4" t="s" vm="3">
        <v>15</v>
      </c>
      <c r="O4" t="s">
        <v>29</v>
      </c>
    </row>
    <row r="5" spans="1:29" x14ac:dyDescent="0.25">
      <c r="Z5" t="s">
        <v>9</v>
      </c>
    </row>
    <row r="6" spans="1:29" x14ac:dyDescent="0.25">
      <c r="B6" s="1" t="s">
        <v>5</v>
      </c>
      <c r="H6" s="4"/>
      <c r="I6" s="4" t="s">
        <v>23</v>
      </c>
      <c r="K6" s="4"/>
      <c r="L6" s="4"/>
      <c r="M6" s="4"/>
      <c r="N6" s="4"/>
      <c r="O6" s="4" t="s">
        <v>20</v>
      </c>
      <c r="Q6" s="4"/>
      <c r="R6" s="4"/>
      <c r="S6" s="4"/>
      <c r="T6" s="4"/>
      <c r="U6" s="4"/>
      <c r="V6" s="4"/>
      <c r="Y6" t="s">
        <v>10</v>
      </c>
    </row>
    <row r="7" spans="1:29" x14ac:dyDescent="0.25">
      <c r="B7">
        <v>1</v>
      </c>
      <c r="D7">
        <v>2</v>
      </c>
      <c r="F7">
        <v>3</v>
      </c>
      <c r="H7" s="4"/>
      <c r="I7" s="4" t="s">
        <v>22</v>
      </c>
      <c r="J7" s="4"/>
      <c r="K7" s="4"/>
      <c r="L7" s="4"/>
      <c r="M7" s="4"/>
      <c r="N7" s="4" t="s">
        <v>21</v>
      </c>
      <c r="O7" s="4">
        <v>20</v>
      </c>
      <c r="P7" s="4">
        <v>1.0000000000000001E-5</v>
      </c>
      <c r="Q7" s="4">
        <v>1.0000000000000001E-5</v>
      </c>
      <c r="R7" s="4">
        <v>1.0000000000000001E-5</v>
      </c>
      <c r="S7" s="4"/>
      <c r="T7" s="4" t="s">
        <v>8</v>
      </c>
      <c r="U7" s="4" t="s">
        <v>12</v>
      </c>
      <c r="V7" s="4" t="s">
        <v>11</v>
      </c>
      <c r="AA7" s="4" t="s">
        <v>13</v>
      </c>
      <c r="AB7" s="4" t="str" vm="3">
        <f>B4</f>
        <v>-2</v>
      </c>
      <c r="AC7" t="s">
        <v>14</v>
      </c>
    </row>
    <row r="8" spans="1:29" x14ac:dyDescent="0.25">
      <c r="A8" s="1" t="s">
        <v>1</v>
      </c>
      <c r="B8" t="s">
        <v>16</v>
      </c>
      <c r="C8" t="s">
        <v>17</v>
      </c>
      <c r="D8" t="s">
        <v>16</v>
      </c>
      <c r="E8" t="s">
        <v>17</v>
      </c>
      <c r="F8" t="s">
        <v>16</v>
      </c>
      <c r="G8" t="s">
        <v>17</v>
      </c>
      <c r="I8" s="4">
        <v>0</v>
      </c>
      <c r="J8" s="4">
        <v>1</v>
      </c>
      <c r="K8" s="4">
        <v>2</v>
      </c>
      <c r="L8" s="7">
        <v>3</v>
      </c>
      <c r="M8" s="7"/>
      <c r="N8" s="4" t="s">
        <v>24</v>
      </c>
      <c r="O8" s="4" t="s">
        <v>25</v>
      </c>
      <c r="P8" s="4" t="s">
        <v>26</v>
      </c>
      <c r="Q8" s="4" t="s">
        <v>27</v>
      </c>
      <c r="R8" s="7" t="s">
        <v>28</v>
      </c>
      <c r="S8" s="7"/>
      <c r="T8" s="5" t="str">
        <f>A8</f>
        <v>Row Labels</v>
      </c>
      <c r="U8" t="str">
        <f>C8</f>
        <v>Sum of cum_hazard_den</v>
      </c>
      <c r="V8" t="str">
        <f>D8</f>
        <v>Sum of cum_hazard_num</v>
      </c>
    </row>
    <row r="9" spans="1:29" x14ac:dyDescent="0.25">
      <c r="A9" s="2">
        <v>44599</v>
      </c>
      <c r="B9" s="6">
        <v>0</v>
      </c>
      <c r="C9" s="6">
        <v>0</v>
      </c>
      <c r="D9" s="6">
        <v>0</v>
      </c>
      <c r="E9" s="6">
        <v>0</v>
      </c>
      <c r="F9" s="6">
        <v>0</v>
      </c>
      <c r="G9" s="6">
        <v>0</v>
      </c>
      <c r="H9" s="6"/>
      <c r="I9" s="6">
        <f>C9</f>
        <v>0</v>
      </c>
      <c r="J9" s="6">
        <f>B9</f>
        <v>0</v>
      </c>
      <c r="K9" s="6">
        <f>D9</f>
        <v>0</v>
      </c>
      <c r="L9" s="6">
        <f>F9</f>
        <v>0</v>
      </c>
      <c r="M9" s="6"/>
      <c r="N9" s="5">
        <f>$A9</f>
        <v>44599</v>
      </c>
      <c r="O9" s="6">
        <f>(EXP(O$7 * I9) - 1) / O$7</f>
        <v>0</v>
      </c>
      <c r="P9" s="6">
        <f t="shared" ref="P9:P72" si="0">(EXP(P$7 * J9) - 1) / P$7</f>
        <v>0</v>
      </c>
      <c r="Q9" s="6">
        <f t="shared" ref="Q9:Q72" si="1">(EXP(Q$7 * K9) - 1) / Q$7</f>
        <v>0</v>
      </c>
      <c r="R9" s="6">
        <f t="shared" ref="R9:R72" si="2">(EXP(R$7 * L9) - 1) / R$7</f>
        <v>0</v>
      </c>
      <c r="S9" s="6"/>
      <c r="T9" s="5">
        <f>A9</f>
        <v>44599</v>
      </c>
      <c r="U9" t="e">
        <f>Q9/$O9</f>
        <v>#DIV/0!</v>
      </c>
      <c r="V9" t="e">
        <f>R9/$O9</f>
        <v>#DIV/0!</v>
      </c>
    </row>
    <row r="10" spans="1:29" x14ac:dyDescent="0.25">
      <c r="A10" s="2">
        <v>44606</v>
      </c>
      <c r="B10" s="6">
        <v>0</v>
      </c>
      <c r="C10" s="6">
        <v>0</v>
      </c>
      <c r="D10" s="6">
        <v>0</v>
      </c>
      <c r="E10" s="6">
        <v>0</v>
      </c>
      <c r="F10" s="6">
        <v>0</v>
      </c>
      <c r="G10" s="6">
        <v>0</v>
      </c>
      <c r="H10" s="6"/>
      <c r="I10" s="6">
        <f t="shared" ref="I10:I73" si="3">C10</f>
        <v>0</v>
      </c>
      <c r="J10" s="6">
        <f t="shared" ref="J10:J73" si="4">B10</f>
        <v>0</v>
      </c>
      <c r="K10" s="6">
        <f t="shared" ref="K10:K73" si="5">D10</f>
        <v>0</v>
      </c>
      <c r="L10" s="6">
        <f t="shared" ref="L10:L73" si="6">F10</f>
        <v>0</v>
      </c>
      <c r="M10" s="6"/>
      <c r="N10" s="5">
        <f t="shared" ref="N10:N73" si="7">$A10</f>
        <v>44606</v>
      </c>
      <c r="O10" s="6">
        <f t="shared" ref="O10:O73" si="8">(EXP(O$7 * I10) - 1) / O$7</f>
        <v>0</v>
      </c>
      <c r="P10" s="6">
        <f t="shared" si="0"/>
        <v>0</v>
      </c>
      <c r="Q10" s="6">
        <f t="shared" si="1"/>
        <v>0</v>
      </c>
      <c r="R10" s="6">
        <f t="shared" si="2"/>
        <v>0</v>
      </c>
      <c r="S10" s="6"/>
      <c r="T10" s="5">
        <f>A10</f>
        <v>44606</v>
      </c>
      <c r="U10" t="e">
        <f t="shared" ref="U10:U73" si="9">Q10/$O10</f>
        <v>#DIV/0!</v>
      </c>
      <c r="V10" t="e">
        <f>R10/$O10</f>
        <v>#DIV/0!</v>
      </c>
    </row>
    <row r="11" spans="1:29" x14ac:dyDescent="0.25">
      <c r="A11" s="2">
        <v>44613</v>
      </c>
      <c r="B11" s="6">
        <v>5.0993308233432952E-4</v>
      </c>
      <c r="C11" s="6">
        <v>3.0720296979510692E-4</v>
      </c>
      <c r="D11" s="6">
        <v>1.787440153195821E-4</v>
      </c>
      <c r="E11" s="6">
        <v>3.0720296979510692E-4</v>
      </c>
      <c r="F11" s="6">
        <v>2.4877923172002638E-4</v>
      </c>
      <c r="G11" s="6">
        <v>3.0720296979510692E-4</v>
      </c>
      <c r="H11" s="6"/>
      <c r="I11" s="6">
        <f t="shared" si="3"/>
        <v>3.0720296979510692E-4</v>
      </c>
      <c r="J11" s="6">
        <f t="shared" si="4"/>
        <v>5.0993308233432952E-4</v>
      </c>
      <c r="K11" s="6">
        <f t="shared" si="5"/>
        <v>1.787440153195821E-4</v>
      </c>
      <c r="L11" s="6">
        <f t="shared" si="6"/>
        <v>2.4877923172002638E-4</v>
      </c>
      <c r="M11" s="6"/>
      <c r="N11" s="5">
        <f t="shared" si="7"/>
        <v>44613</v>
      </c>
      <c r="O11" s="6">
        <f t="shared" si="8"/>
        <v>3.0814864220539694E-4</v>
      </c>
      <c r="P11" s="6">
        <f t="shared" si="0"/>
        <v>5.0993307354474382E-4</v>
      </c>
      <c r="Q11" s="6">
        <f t="shared" si="1"/>
        <v>1.7874401958550831E-4</v>
      </c>
      <c r="R11" s="6">
        <f t="shared" si="2"/>
        <v>2.4877924165167542E-4</v>
      </c>
      <c r="S11" s="6"/>
      <c r="T11" s="5">
        <f>A11</f>
        <v>44613</v>
      </c>
      <c r="U11">
        <f t="shared" si="9"/>
        <v>0.58005778739198932</v>
      </c>
      <c r="V11">
        <f>R11/$O11</f>
        <v>0.80733518691233186</v>
      </c>
    </row>
    <row r="12" spans="1:29" x14ac:dyDescent="0.25">
      <c r="A12" s="2">
        <v>44620</v>
      </c>
      <c r="B12" s="6">
        <v>1.020126329089239E-3</v>
      </c>
      <c r="C12" s="6">
        <v>6.0573032474524498E-4</v>
      </c>
      <c r="D12" s="6">
        <v>3.4525676025748929E-4</v>
      </c>
      <c r="E12" s="6">
        <v>6.0573032474524498E-4</v>
      </c>
      <c r="F12" s="6">
        <v>4.8833526367369107E-4</v>
      </c>
      <c r="G12" s="6">
        <v>6.0573032474524498E-4</v>
      </c>
      <c r="H12" s="6"/>
      <c r="I12" s="6">
        <f t="shared" si="3"/>
        <v>6.0573032474524498E-4</v>
      </c>
      <c r="J12" s="6">
        <f t="shared" si="4"/>
        <v>1.020126329089239E-3</v>
      </c>
      <c r="K12" s="6">
        <f t="shared" si="5"/>
        <v>3.4525676025748929E-4</v>
      </c>
      <c r="L12" s="6">
        <f t="shared" si="6"/>
        <v>4.8833526367369107E-4</v>
      </c>
      <c r="M12" s="6"/>
      <c r="N12" s="5">
        <f t="shared" si="7"/>
        <v>44620</v>
      </c>
      <c r="O12" s="6">
        <f t="shared" si="8"/>
        <v>6.0941427852779779E-4</v>
      </c>
      <c r="P12" s="6">
        <f t="shared" si="0"/>
        <v>1.0201263389575388E-3</v>
      </c>
      <c r="Q12" s="6">
        <f t="shared" si="1"/>
        <v>3.4525675651764226E-4</v>
      </c>
      <c r="R12" s="6">
        <f t="shared" si="2"/>
        <v>4.8833526111735637E-4</v>
      </c>
      <c r="S12" s="6"/>
      <c r="T12" s="5">
        <f>A12</f>
        <v>44620</v>
      </c>
      <c r="U12">
        <f t="shared" si="9"/>
        <v>0.56653867275919711</v>
      </c>
      <c r="V12">
        <f>R12/$O12</f>
        <v>0.80131903423244366</v>
      </c>
    </row>
    <row r="13" spans="1:29" x14ac:dyDescent="0.25">
      <c r="A13" s="2">
        <v>44627</v>
      </c>
      <c r="B13" s="6">
        <v>1.371007256462998E-3</v>
      </c>
      <c r="C13" s="6">
        <v>8.9645158298920957E-4</v>
      </c>
      <c r="D13" s="6">
        <v>5.2247987235572808E-4</v>
      </c>
      <c r="E13" s="6">
        <v>8.9645158298920957E-4</v>
      </c>
      <c r="F13" s="6">
        <v>7.3004582080274264E-4</v>
      </c>
      <c r="G13" s="6">
        <v>8.9645158298920957E-4</v>
      </c>
      <c r="H13" s="6"/>
      <c r="I13" s="6">
        <f t="shared" si="3"/>
        <v>8.9645158298920957E-4</v>
      </c>
      <c r="J13" s="6">
        <f t="shared" si="4"/>
        <v>1.371007256462998E-3</v>
      </c>
      <c r="K13" s="6">
        <f t="shared" si="5"/>
        <v>5.2247987235572808E-4</v>
      </c>
      <c r="L13" s="6">
        <f t="shared" si="6"/>
        <v>7.3004582080274264E-4</v>
      </c>
      <c r="M13" s="6"/>
      <c r="N13" s="5">
        <f t="shared" si="7"/>
        <v>44627</v>
      </c>
      <c r="O13" s="6">
        <f t="shared" si="8"/>
        <v>9.0453608086106248E-4</v>
      </c>
      <c r="P13" s="6">
        <f t="shared" si="0"/>
        <v>1.371007263273327E-3</v>
      </c>
      <c r="Q13" s="6">
        <f t="shared" si="1"/>
        <v>5.2247988158171665E-4</v>
      </c>
      <c r="R13" s="6">
        <f t="shared" si="2"/>
        <v>7.3004582379354577E-4</v>
      </c>
      <c r="S13" s="6"/>
      <c r="T13" s="5">
        <f>A13</f>
        <v>44627</v>
      </c>
      <c r="U13">
        <f t="shared" si="9"/>
        <v>0.57762193530671335</v>
      </c>
      <c r="V13">
        <f>R13/$O13</f>
        <v>0.80709419915962588</v>
      </c>
    </row>
    <row r="14" spans="1:29" x14ac:dyDescent="0.25">
      <c r="A14" s="2">
        <v>44634</v>
      </c>
      <c r="B14" s="6">
        <v>1.5837075943948709E-3</v>
      </c>
      <c r="C14" s="6">
        <v>1.155229756713801E-3</v>
      </c>
      <c r="D14" s="6">
        <v>6.9696431282209982E-4</v>
      </c>
      <c r="E14" s="6">
        <v>1.155229756713801E-3</v>
      </c>
      <c r="F14" s="6">
        <v>9.7870709569717121E-4</v>
      </c>
      <c r="G14" s="6">
        <v>1.155229756713801E-3</v>
      </c>
      <c r="H14" s="6"/>
      <c r="I14" s="6">
        <f t="shared" si="3"/>
        <v>1.155229756713801E-3</v>
      </c>
      <c r="J14" s="6">
        <f t="shared" si="4"/>
        <v>1.5837075943948709E-3</v>
      </c>
      <c r="K14" s="6">
        <f t="shared" si="5"/>
        <v>6.9696431282209982E-4</v>
      </c>
      <c r="L14" s="6">
        <f t="shared" si="6"/>
        <v>9.7870709569717121E-4</v>
      </c>
      <c r="M14" s="6"/>
      <c r="N14" s="5">
        <f t="shared" si="7"/>
        <v>44634</v>
      </c>
      <c r="O14" s="6">
        <f t="shared" si="8"/>
        <v>1.1686786922928682E-3</v>
      </c>
      <c r="P14" s="6">
        <f t="shared" si="0"/>
        <v>1.5837076094982192E-3</v>
      </c>
      <c r="Q14" s="6">
        <f t="shared" si="1"/>
        <v>6.9696430848864555E-4</v>
      </c>
      <c r="R14" s="6">
        <f t="shared" si="2"/>
        <v>9.7870709314662463E-4</v>
      </c>
      <c r="S14" s="6"/>
      <c r="T14" s="5">
        <f>A14</f>
        <v>44634</v>
      </c>
      <c r="U14">
        <f t="shared" si="9"/>
        <v>0.59636948383242006</v>
      </c>
      <c r="V14">
        <f>R14/$O14</f>
        <v>0.83744753763454671</v>
      </c>
    </row>
    <row r="15" spans="1:29" x14ac:dyDescent="0.25">
      <c r="A15" s="2">
        <v>44641</v>
      </c>
      <c r="B15" s="6">
        <v>1.9454289664967901E-3</v>
      </c>
      <c r="C15" s="6">
        <v>1.4329451392802871E-3</v>
      </c>
      <c r="D15" s="6">
        <v>8.6435495429534003E-4</v>
      </c>
      <c r="E15" s="6">
        <v>1.4329451392802871E-3</v>
      </c>
      <c r="F15" s="6">
        <v>1.2436164916407621E-3</v>
      </c>
      <c r="G15" s="6">
        <v>1.4329451392802871E-3</v>
      </c>
      <c r="H15" s="6"/>
      <c r="I15" s="6">
        <f t="shared" si="3"/>
        <v>1.4329451392802871E-3</v>
      </c>
      <c r="J15" s="6">
        <f t="shared" si="4"/>
        <v>1.9454289664967901E-3</v>
      </c>
      <c r="K15" s="6">
        <f t="shared" si="5"/>
        <v>8.6435495429534003E-4</v>
      </c>
      <c r="L15" s="6">
        <f t="shared" si="6"/>
        <v>1.2436164916407621E-3</v>
      </c>
      <c r="M15" s="6"/>
      <c r="N15" s="5">
        <f t="shared" si="7"/>
        <v>44641</v>
      </c>
      <c r="O15" s="6">
        <f t="shared" si="8"/>
        <v>1.4536760246054547E-3</v>
      </c>
      <c r="P15" s="6">
        <f t="shared" si="0"/>
        <v>1.9454289956755131E-3</v>
      </c>
      <c r="Q15" s="6">
        <f t="shared" si="1"/>
        <v>8.6435496537973211E-4</v>
      </c>
      <c r="R15" s="6">
        <f t="shared" si="2"/>
        <v>1.243616498669553E-3</v>
      </c>
      <c r="S15" s="6"/>
      <c r="T15" s="5">
        <f>A15</f>
        <v>44641</v>
      </c>
      <c r="U15">
        <f t="shared" si="9"/>
        <v>0.59459945046168627</v>
      </c>
      <c r="V15">
        <f>R15/$O15</f>
        <v>0.8554977021149438</v>
      </c>
    </row>
    <row r="16" spans="1:29" x14ac:dyDescent="0.25">
      <c r="A16" s="2">
        <v>44648</v>
      </c>
      <c r="B16" s="6">
        <v>2.3072812282967071E-3</v>
      </c>
      <c r="C16" s="6">
        <v>1.702397257865072E-3</v>
      </c>
      <c r="D16" s="6">
        <v>1.0333570428826501E-3</v>
      </c>
      <c r="E16" s="6">
        <v>1.702397257865072E-3</v>
      </c>
      <c r="F16" s="6">
        <v>1.5151923888808291E-3</v>
      </c>
      <c r="G16" s="6">
        <v>1.702397257865072E-3</v>
      </c>
      <c r="H16" s="6"/>
      <c r="I16" s="6">
        <f t="shared" si="3"/>
        <v>1.702397257865072E-3</v>
      </c>
      <c r="J16" s="6">
        <f t="shared" si="4"/>
        <v>2.3072812282967071E-3</v>
      </c>
      <c r="K16" s="6">
        <f t="shared" si="5"/>
        <v>1.0333570428826501E-3</v>
      </c>
      <c r="L16" s="6">
        <f t="shared" si="6"/>
        <v>1.5151923888808291E-3</v>
      </c>
      <c r="M16" s="6"/>
      <c r="N16" s="5">
        <f t="shared" si="7"/>
        <v>44648</v>
      </c>
      <c r="O16" s="6">
        <f t="shared" si="8"/>
        <v>1.7317105619483852E-3</v>
      </c>
      <c r="P16" s="6">
        <f t="shared" si="0"/>
        <v>2.30728125494295E-3</v>
      </c>
      <c r="Q16" s="6">
        <f t="shared" si="1"/>
        <v>1.0333570443776807E-3</v>
      </c>
      <c r="R16" s="6">
        <f t="shared" si="2"/>
        <v>1.5151923937750664E-3</v>
      </c>
      <c r="S16" s="6"/>
      <c r="T16" s="5">
        <f>A16</f>
        <v>44648</v>
      </c>
      <c r="U16">
        <f t="shared" si="9"/>
        <v>0.59672618917045139</v>
      </c>
      <c r="V16">
        <f>R16/$O16</f>
        <v>0.87496861604302423</v>
      </c>
    </row>
    <row r="17" spans="1:22" x14ac:dyDescent="0.25">
      <c r="A17" s="2">
        <v>44655</v>
      </c>
      <c r="B17" s="6">
        <v>2.5521235723418249E-3</v>
      </c>
      <c r="C17" s="6">
        <v>1.9517245583011019E-3</v>
      </c>
      <c r="D17" s="6">
        <v>1.1976366415864591E-3</v>
      </c>
      <c r="E17" s="6">
        <v>1.9517245583011019E-3</v>
      </c>
      <c r="F17" s="6">
        <v>1.8003384404606749E-3</v>
      </c>
      <c r="G17" s="6">
        <v>1.9517245583011019E-3</v>
      </c>
      <c r="H17" s="6"/>
      <c r="I17" s="6">
        <f t="shared" si="3"/>
        <v>1.9517245583011019E-3</v>
      </c>
      <c r="J17" s="6">
        <f t="shared" si="4"/>
        <v>2.5521235723418249E-3</v>
      </c>
      <c r="K17" s="6">
        <f t="shared" si="5"/>
        <v>1.1976366415864591E-3</v>
      </c>
      <c r="L17" s="6">
        <f t="shared" si="6"/>
        <v>1.8003384404606749E-3</v>
      </c>
      <c r="M17" s="6"/>
      <c r="N17" s="5">
        <f t="shared" si="7"/>
        <v>44655</v>
      </c>
      <c r="O17" s="6">
        <f t="shared" si="8"/>
        <v>1.9903173582508926E-3</v>
      </c>
      <c r="P17" s="6">
        <f t="shared" si="0"/>
        <v>2.5521236013403836E-3</v>
      </c>
      <c r="Q17" s="6">
        <f t="shared" si="1"/>
        <v>1.1976366565136232E-3</v>
      </c>
      <c r="R17" s="6">
        <f t="shared" si="2"/>
        <v>1.8003384560927314E-3</v>
      </c>
      <c r="S17" s="6"/>
      <c r="T17" s="5">
        <f>A17</f>
        <v>44655</v>
      </c>
      <c r="U17">
        <f t="shared" si="9"/>
        <v>0.60173150354580451</v>
      </c>
      <c r="V17">
        <f>R17/$O17</f>
        <v>0.90454843727780365</v>
      </c>
    </row>
    <row r="18" spans="1:22" x14ac:dyDescent="0.25">
      <c r="A18" s="2">
        <v>44662</v>
      </c>
      <c r="B18" s="6">
        <v>2.860933167060735E-3</v>
      </c>
      <c r="C18" s="6">
        <v>2.178716589967569E-3</v>
      </c>
      <c r="D18" s="6">
        <v>1.3532316482905041E-3</v>
      </c>
      <c r="E18" s="6">
        <v>2.178716589967569E-3</v>
      </c>
      <c r="F18" s="6">
        <v>2.0687655909442252E-3</v>
      </c>
      <c r="G18" s="6">
        <v>2.178716589967569E-3</v>
      </c>
      <c r="H18" s="6"/>
      <c r="I18" s="6">
        <f t="shared" si="3"/>
        <v>2.178716589967569E-3</v>
      </c>
      <c r="J18" s="6">
        <f t="shared" si="4"/>
        <v>2.860933167060735E-3</v>
      </c>
      <c r="K18" s="6">
        <f t="shared" si="5"/>
        <v>1.3532316482905041E-3</v>
      </c>
      <c r="L18" s="6">
        <f t="shared" si="6"/>
        <v>2.0687655909442252E-3</v>
      </c>
      <c r="M18" s="6"/>
      <c r="N18" s="5">
        <f t="shared" si="7"/>
        <v>44662</v>
      </c>
      <c r="O18" s="6">
        <f t="shared" si="8"/>
        <v>2.2268816894129629E-3</v>
      </c>
      <c r="P18" s="6">
        <f t="shared" si="0"/>
        <v>2.8609332014539741E-3</v>
      </c>
      <c r="Q18" s="6">
        <f t="shared" si="1"/>
        <v>1.3532316600617376E-3</v>
      </c>
      <c r="R18" s="6">
        <f t="shared" si="2"/>
        <v>2.0687656032691848E-3</v>
      </c>
      <c r="S18" s="6"/>
      <c r="T18" s="5">
        <f>A18</f>
        <v>44662</v>
      </c>
      <c r="U18">
        <f t="shared" si="9"/>
        <v>0.60768008758402803</v>
      </c>
      <c r="V18">
        <f>R18/$O18</f>
        <v>0.92899663826080503</v>
      </c>
    </row>
    <row r="19" spans="1:22" x14ac:dyDescent="0.25">
      <c r="A19" s="2">
        <v>44669</v>
      </c>
      <c r="B19" s="6">
        <v>3.2550869134283329E-3</v>
      </c>
      <c r="C19" s="6">
        <v>2.394778890527824E-3</v>
      </c>
      <c r="D19" s="6">
        <v>1.50924690800812E-3</v>
      </c>
      <c r="E19" s="6">
        <v>2.394778890527824E-3</v>
      </c>
      <c r="F19" s="6">
        <v>2.3480677992473789E-3</v>
      </c>
      <c r="G19" s="6">
        <v>2.394778890527824E-3</v>
      </c>
      <c r="H19" s="6"/>
      <c r="I19" s="6">
        <f t="shared" si="3"/>
        <v>2.394778890527824E-3</v>
      </c>
      <c r="J19" s="6">
        <f t="shared" si="4"/>
        <v>3.2550869134283329E-3</v>
      </c>
      <c r="K19" s="6">
        <f t="shared" si="5"/>
        <v>1.50924690800812E-3</v>
      </c>
      <c r="L19" s="6">
        <f t="shared" si="6"/>
        <v>2.3480677992473789E-3</v>
      </c>
      <c r="M19" s="6"/>
      <c r="N19" s="5">
        <f t="shared" si="7"/>
        <v>44669</v>
      </c>
      <c r="O19" s="6">
        <f t="shared" si="8"/>
        <v>2.4530552173708808E-3</v>
      </c>
      <c r="P19" s="6">
        <f t="shared" si="0"/>
        <v>3.2550869555336699E-3</v>
      </c>
      <c r="Q19" s="6">
        <f t="shared" si="1"/>
        <v>1.5092469274335938E-3</v>
      </c>
      <c r="R19" s="6">
        <f t="shared" si="2"/>
        <v>2.3480678290610513E-3</v>
      </c>
      <c r="S19" s="6"/>
      <c r="T19" s="5">
        <f>A19</f>
        <v>44669</v>
      </c>
      <c r="U19">
        <f t="shared" si="9"/>
        <v>0.61525191799439571</v>
      </c>
      <c r="V19">
        <f>R19/$O19</f>
        <v>0.95720137583272491</v>
      </c>
    </row>
    <row r="20" spans="1:22" x14ac:dyDescent="0.25">
      <c r="A20" s="2">
        <v>44676</v>
      </c>
      <c r="B20" s="6">
        <v>3.606753068652652E-3</v>
      </c>
      <c r="C20" s="6">
        <v>2.6056158216813102E-3</v>
      </c>
      <c r="D20" s="6">
        <v>1.654987981823436E-3</v>
      </c>
      <c r="E20" s="6">
        <v>2.6056158216813102E-3</v>
      </c>
      <c r="F20" s="6">
        <v>2.6286487206253219E-3</v>
      </c>
      <c r="G20" s="6">
        <v>2.6056158216813102E-3</v>
      </c>
      <c r="H20" s="6"/>
      <c r="I20" s="6">
        <f t="shared" si="3"/>
        <v>2.6056158216813102E-3</v>
      </c>
      <c r="J20" s="6">
        <f t="shared" si="4"/>
        <v>3.606753068652652E-3</v>
      </c>
      <c r="K20" s="6">
        <f t="shared" si="5"/>
        <v>1.654987981823436E-3</v>
      </c>
      <c r="L20" s="6">
        <f t="shared" si="6"/>
        <v>2.6286487206253219E-3</v>
      </c>
      <c r="M20" s="6"/>
      <c r="N20" s="5">
        <f t="shared" si="7"/>
        <v>44676</v>
      </c>
      <c r="O20" s="6">
        <f t="shared" si="8"/>
        <v>2.6747030282219253E-3</v>
      </c>
      <c r="P20" s="6">
        <f t="shared" si="0"/>
        <v>3.6067531405947757E-3</v>
      </c>
      <c r="Q20" s="6">
        <f t="shared" si="1"/>
        <v>1.6549879910954244E-3</v>
      </c>
      <c r="R20" s="6">
        <f t="shared" si="2"/>
        <v>2.62864876532376E-3</v>
      </c>
      <c r="S20" s="6"/>
      <c r="T20" s="5">
        <f>A20</f>
        <v>44676</v>
      </c>
      <c r="U20">
        <f t="shared" si="9"/>
        <v>0.61875579218812127</v>
      </c>
      <c r="V20">
        <f>R20/$O20</f>
        <v>0.98278154157219433</v>
      </c>
    </row>
    <row r="21" spans="1:22" x14ac:dyDescent="0.25">
      <c r="A21" s="2">
        <v>44683</v>
      </c>
      <c r="B21" s="6">
        <v>3.8519138100528202E-3</v>
      </c>
      <c r="C21" s="6">
        <v>2.8327563475151201E-3</v>
      </c>
      <c r="D21" s="6">
        <v>1.79916569774369E-3</v>
      </c>
      <c r="E21" s="6">
        <v>2.8327563475151201E-3</v>
      </c>
      <c r="F21" s="6">
        <v>2.901501820191367E-3</v>
      </c>
      <c r="G21" s="6">
        <v>2.8327563475151201E-3</v>
      </c>
      <c r="H21" s="6"/>
      <c r="I21" s="6">
        <f t="shared" si="3"/>
        <v>2.8327563475151201E-3</v>
      </c>
      <c r="J21" s="6">
        <f t="shared" si="4"/>
        <v>3.8519138100528202E-3</v>
      </c>
      <c r="K21" s="6">
        <f t="shared" si="5"/>
        <v>1.79916569774369E-3</v>
      </c>
      <c r="L21" s="6">
        <f t="shared" si="6"/>
        <v>2.901501820191367E-3</v>
      </c>
      <c r="M21" s="6"/>
      <c r="N21" s="5">
        <f t="shared" si="7"/>
        <v>44683</v>
      </c>
      <c r="O21" s="6">
        <f t="shared" si="8"/>
        <v>2.9145385743623909E-3</v>
      </c>
      <c r="P21" s="6">
        <f t="shared" si="0"/>
        <v>3.8519138767512113E-3</v>
      </c>
      <c r="Q21" s="6">
        <f t="shared" si="1"/>
        <v>1.7991657053073593E-3</v>
      </c>
      <c r="R21" s="6">
        <f t="shared" si="2"/>
        <v>2.901501860996802E-3</v>
      </c>
      <c r="S21" s="6"/>
      <c r="T21" s="5">
        <f>A21</f>
        <v>44683</v>
      </c>
      <c r="U21">
        <f t="shared" si="9"/>
        <v>0.61730722013207873</v>
      </c>
      <c r="V21">
        <f>R21/$O21</f>
        <v>0.99552700606529421</v>
      </c>
    </row>
    <row r="22" spans="1:22" x14ac:dyDescent="0.25">
      <c r="A22" s="2">
        <v>44690</v>
      </c>
      <c r="B22" s="6">
        <v>4.1184639070559496E-3</v>
      </c>
      <c r="C22" s="6">
        <v>3.0507181593594679E-3</v>
      </c>
      <c r="D22" s="6">
        <v>1.936232531112399E-3</v>
      </c>
      <c r="E22" s="6">
        <v>3.0507181593594679E-3</v>
      </c>
      <c r="F22" s="6">
        <v>3.1795350640692129E-3</v>
      </c>
      <c r="G22" s="6">
        <v>3.0507181593594679E-3</v>
      </c>
      <c r="H22" s="6"/>
      <c r="I22" s="6">
        <f t="shared" si="3"/>
        <v>3.0507181593594679E-3</v>
      </c>
      <c r="J22" s="6">
        <f t="shared" si="4"/>
        <v>4.1184639070559496E-3</v>
      </c>
      <c r="K22" s="6">
        <f t="shared" si="5"/>
        <v>1.936232531112399E-3</v>
      </c>
      <c r="L22" s="6">
        <f t="shared" si="6"/>
        <v>3.1795350640692129E-3</v>
      </c>
      <c r="M22" s="6"/>
      <c r="N22" s="5">
        <f t="shared" si="7"/>
        <v>44690</v>
      </c>
      <c r="O22" s="6">
        <f t="shared" si="8"/>
        <v>3.1457090456451175E-3</v>
      </c>
      <c r="P22" s="6">
        <f t="shared" si="0"/>
        <v>4.1184639920643917E-3</v>
      </c>
      <c r="Q22" s="6">
        <f t="shared" si="1"/>
        <v>1.9362325520688726E-3</v>
      </c>
      <c r="R22" s="6">
        <f t="shared" si="2"/>
        <v>3.1795351240759824E-3</v>
      </c>
      <c r="S22" s="6"/>
      <c r="T22" s="5">
        <f>A22</f>
        <v>44690</v>
      </c>
      <c r="U22">
        <f t="shared" si="9"/>
        <v>0.61551546057616802</v>
      </c>
      <c r="V22">
        <f>R22/$O22</f>
        <v>1.0107530855333533</v>
      </c>
    </row>
    <row r="23" spans="1:22" x14ac:dyDescent="0.25">
      <c r="A23" s="2">
        <v>44697</v>
      </c>
      <c r="B23" s="6">
        <v>4.4597644788477858E-3</v>
      </c>
      <c r="C23" s="6">
        <v>3.231360270031786E-3</v>
      </c>
      <c r="D23" s="6">
        <v>2.0792620227694579E-3</v>
      </c>
      <c r="E23" s="6">
        <v>3.231360270031786E-3</v>
      </c>
      <c r="F23" s="6">
        <v>3.431509869123309E-3</v>
      </c>
      <c r="G23" s="6">
        <v>3.231360270031786E-3</v>
      </c>
      <c r="H23" s="6"/>
      <c r="I23" s="6">
        <f t="shared" si="3"/>
        <v>3.231360270031786E-3</v>
      </c>
      <c r="J23" s="6">
        <f t="shared" si="4"/>
        <v>4.4597644788477858E-3</v>
      </c>
      <c r="K23" s="6">
        <f t="shared" si="5"/>
        <v>2.0792620227694579E-3</v>
      </c>
      <c r="L23" s="6">
        <f t="shared" si="6"/>
        <v>3.431509869123309E-3</v>
      </c>
      <c r="M23" s="6"/>
      <c r="N23" s="5">
        <f t="shared" si="7"/>
        <v>44697</v>
      </c>
      <c r="O23" s="6">
        <f t="shared" si="8"/>
        <v>3.338063370433597E-3</v>
      </c>
      <c r="P23" s="6">
        <f t="shared" si="0"/>
        <v>4.4597645798560848E-3</v>
      </c>
      <c r="Q23" s="6">
        <f t="shared" si="1"/>
        <v>2.0792620514242799E-3</v>
      </c>
      <c r="R23" s="6">
        <f t="shared" si="2"/>
        <v>3.4315099206594364E-3</v>
      </c>
      <c r="S23" s="6"/>
      <c r="T23" s="5">
        <f>A23</f>
        <v>44697</v>
      </c>
      <c r="U23">
        <f t="shared" si="9"/>
        <v>0.62289472088547992</v>
      </c>
      <c r="V23">
        <f>R23/$O23</f>
        <v>1.0279942409282965</v>
      </c>
    </row>
    <row r="24" spans="1:22" x14ac:dyDescent="0.25">
      <c r="A24" s="2">
        <v>44704</v>
      </c>
      <c r="B24" s="6">
        <v>4.6944636915490726E-3</v>
      </c>
      <c r="C24" s="6">
        <v>3.4032415484076622E-3</v>
      </c>
      <c r="D24" s="6">
        <v>2.20289282173641E-3</v>
      </c>
      <c r="E24" s="6">
        <v>3.4032415484076622E-3</v>
      </c>
      <c r="F24" s="6">
        <v>3.6589095146147398E-3</v>
      </c>
      <c r="G24" s="6">
        <v>3.4032415484076622E-3</v>
      </c>
      <c r="H24" s="6"/>
      <c r="I24" s="6">
        <f t="shared" si="3"/>
        <v>3.4032415484076622E-3</v>
      </c>
      <c r="J24" s="6">
        <f t="shared" si="4"/>
        <v>4.6944636915490726E-3</v>
      </c>
      <c r="K24" s="6">
        <f t="shared" si="5"/>
        <v>2.20289282173641E-3</v>
      </c>
      <c r="L24" s="6">
        <f t="shared" si="6"/>
        <v>3.6589095146147398E-3</v>
      </c>
      <c r="M24" s="6"/>
      <c r="N24" s="5">
        <f t="shared" si="7"/>
        <v>44704</v>
      </c>
      <c r="O24" s="6">
        <f t="shared" si="8"/>
        <v>3.5217351773725535E-3</v>
      </c>
      <c r="P24" s="6">
        <f t="shared" si="0"/>
        <v>4.69446379547378E-3</v>
      </c>
      <c r="Q24" s="6">
        <f t="shared" si="1"/>
        <v>2.2028928459150166E-3</v>
      </c>
      <c r="R24" s="6">
        <f t="shared" si="2"/>
        <v>3.6589095753214447E-3</v>
      </c>
      <c r="S24" s="6"/>
      <c r="T24" s="5">
        <f>A24</f>
        <v>44704</v>
      </c>
      <c r="U24">
        <f t="shared" si="9"/>
        <v>0.6255134855308796</v>
      </c>
      <c r="V24">
        <f>R24/$O24</f>
        <v>1.0389507986944186</v>
      </c>
    </row>
    <row r="25" spans="1:22" x14ac:dyDescent="0.25">
      <c r="A25" s="2">
        <v>44711</v>
      </c>
      <c r="B25" s="6">
        <v>4.8651831678549074E-3</v>
      </c>
      <c r="C25" s="6">
        <v>3.5821883480457238E-3</v>
      </c>
      <c r="D25" s="6">
        <v>2.335655053097786E-3</v>
      </c>
      <c r="E25" s="6">
        <v>3.5821883480457238E-3</v>
      </c>
      <c r="F25" s="6">
        <v>3.9194205503980247E-3</v>
      </c>
      <c r="G25" s="6">
        <v>3.5821883480457238E-3</v>
      </c>
      <c r="H25" s="6"/>
      <c r="I25" s="6">
        <f t="shared" si="3"/>
        <v>3.5821883480457238E-3</v>
      </c>
      <c r="J25" s="6">
        <f t="shared" si="4"/>
        <v>4.8651831678549074E-3</v>
      </c>
      <c r="K25" s="6">
        <f t="shared" si="5"/>
        <v>2.335655053097786E-3</v>
      </c>
      <c r="L25" s="6">
        <f t="shared" si="6"/>
        <v>3.9194205503980247E-3</v>
      </c>
      <c r="M25" s="6"/>
      <c r="N25" s="5">
        <f t="shared" si="7"/>
        <v>44711</v>
      </c>
      <c r="O25" s="6">
        <f t="shared" si="8"/>
        <v>3.7136292252238244E-3</v>
      </c>
      <c r="P25" s="6">
        <f t="shared" si="0"/>
        <v>4.8651832784685212E-3</v>
      </c>
      <c r="Q25" s="6">
        <f t="shared" si="1"/>
        <v>2.3356550693520717E-3</v>
      </c>
      <c r="R25" s="6">
        <f t="shared" si="2"/>
        <v>3.9194206324921765E-3</v>
      </c>
      <c r="S25" s="6"/>
      <c r="T25" s="5">
        <f>A25</f>
        <v>44711</v>
      </c>
      <c r="U25">
        <f t="shared" si="9"/>
        <v>0.62894137451519527</v>
      </c>
      <c r="V25">
        <f>R25/$O25</f>
        <v>1.0554151733486394</v>
      </c>
    </row>
    <row r="26" spans="1:22" x14ac:dyDescent="0.25">
      <c r="A26" s="2">
        <v>44718</v>
      </c>
      <c r="B26" s="6">
        <v>5.1533553046710237E-3</v>
      </c>
      <c r="C26" s="6">
        <v>3.7770013106280561E-3</v>
      </c>
      <c r="D26" s="6">
        <v>2.469227734076233E-3</v>
      </c>
      <c r="E26" s="6">
        <v>3.7770013106280561E-3</v>
      </c>
      <c r="F26" s="6">
        <v>4.1700787549059041E-3</v>
      </c>
      <c r="G26" s="6">
        <v>3.7770013106280561E-3</v>
      </c>
      <c r="H26" s="6"/>
      <c r="I26" s="6">
        <f t="shared" si="3"/>
        <v>3.7770013106280561E-3</v>
      </c>
      <c r="J26" s="6">
        <f t="shared" si="4"/>
        <v>5.1533553046710237E-3</v>
      </c>
      <c r="K26" s="6">
        <f t="shared" si="5"/>
        <v>2.469227734076233E-3</v>
      </c>
      <c r="L26" s="6">
        <f t="shared" si="6"/>
        <v>4.1700787549059041E-3</v>
      </c>
      <c r="M26" s="6"/>
      <c r="N26" s="5">
        <f t="shared" si="7"/>
        <v>44718</v>
      </c>
      <c r="O26" s="6">
        <f t="shared" si="8"/>
        <v>3.9233196889638111E-3</v>
      </c>
      <c r="P26" s="6">
        <f t="shared" si="0"/>
        <v>5.1533554312754859E-3</v>
      </c>
      <c r="Q26" s="6">
        <f t="shared" si="1"/>
        <v>2.4692277555971032E-3</v>
      </c>
      <c r="R26" s="6">
        <f t="shared" si="2"/>
        <v>4.1700788377951881E-3</v>
      </c>
      <c r="S26" s="6"/>
      <c r="T26" s="5">
        <f>A26</f>
        <v>44718</v>
      </c>
      <c r="U26">
        <f t="shared" si="9"/>
        <v>0.62937205003787278</v>
      </c>
      <c r="V26">
        <f>R26/$O26</f>
        <v>1.0628954988107402</v>
      </c>
    </row>
    <row r="27" spans="1:22" x14ac:dyDescent="0.25">
      <c r="A27" s="2">
        <v>44725</v>
      </c>
      <c r="B27" s="6">
        <v>5.4309314263661507E-3</v>
      </c>
      <c r="C27" s="6">
        <v>3.944137424908959E-3</v>
      </c>
      <c r="D27" s="6">
        <v>2.602025331705231E-3</v>
      </c>
      <c r="E27" s="6">
        <v>3.944137424908959E-3</v>
      </c>
      <c r="F27" s="6">
        <v>4.4192963062820974E-3</v>
      </c>
      <c r="G27" s="6">
        <v>3.944137424908959E-3</v>
      </c>
      <c r="H27" s="6"/>
      <c r="I27" s="6">
        <f t="shared" si="3"/>
        <v>3.944137424908959E-3</v>
      </c>
      <c r="J27" s="6">
        <f t="shared" si="4"/>
        <v>5.4309314263661507E-3</v>
      </c>
      <c r="K27" s="6">
        <f t="shared" si="5"/>
        <v>2.602025331705231E-3</v>
      </c>
      <c r="L27" s="6">
        <f t="shared" si="6"/>
        <v>4.4192963062820974E-3</v>
      </c>
      <c r="M27" s="6"/>
      <c r="N27" s="5">
        <f t="shared" si="7"/>
        <v>44725</v>
      </c>
      <c r="O27" s="6">
        <f t="shared" si="8"/>
        <v>4.1038719713505254E-3</v>
      </c>
      <c r="P27" s="6">
        <f t="shared" si="0"/>
        <v>5.4309315711265063E-3</v>
      </c>
      <c r="Q27" s="6">
        <f t="shared" si="1"/>
        <v>2.6020253729441833E-3</v>
      </c>
      <c r="R27" s="6">
        <f t="shared" si="2"/>
        <v>4.4192963954969855E-3</v>
      </c>
      <c r="S27" s="6"/>
      <c r="T27" s="5">
        <f>A27</f>
        <v>44725</v>
      </c>
      <c r="U27">
        <f t="shared" si="9"/>
        <v>0.63404155663459794</v>
      </c>
      <c r="V27">
        <f>R27/$O27</f>
        <v>1.0768602008903942</v>
      </c>
    </row>
    <row r="28" spans="1:22" x14ac:dyDescent="0.25">
      <c r="A28" s="2">
        <v>44732</v>
      </c>
      <c r="B28" s="6">
        <v>5.7619971405939614E-3</v>
      </c>
      <c r="C28" s="6">
        <v>4.1262609861303264E-3</v>
      </c>
      <c r="D28" s="6">
        <v>2.7269103088392271E-3</v>
      </c>
      <c r="E28" s="6">
        <v>4.1262609861303264E-3</v>
      </c>
      <c r="F28" s="6">
        <v>4.6571466931962244E-3</v>
      </c>
      <c r="G28" s="6">
        <v>4.1262609861303264E-3</v>
      </c>
      <c r="H28" s="6"/>
      <c r="I28" s="6">
        <f t="shared" si="3"/>
        <v>4.1262609861303264E-3</v>
      </c>
      <c r="J28" s="6">
        <f t="shared" si="4"/>
        <v>5.7619971405939614E-3</v>
      </c>
      <c r="K28" s="6">
        <f t="shared" si="5"/>
        <v>2.7269103088392271E-3</v>
      </c>
      <c r="L28" s="6">
        <f t="shared" si="6"/>
        <v>4.6571466931962244E-3</v>
      </c>
      <c r="M28" s="6"/>
      <c r="N28" s="5">
        <f t="shared" si="7"/>
        <v>44732</v>
      </c>
      <c r="O28" s="6">
        <f t="shared" si="8"/>
        <v>4.3013031184860441E-3</v>
      </c>
      <c r="P28" s="6">
        <f t="shared" si="0"/>
        <v>5.7619973015121664E-3</v>
      </c>
      <c r="Q28" s="6">
        <f t="shared" si="1"/>
        <v>2.7269103419769176E-3</v>
      </c>
      <c r="R28" s="6">
        <f t="shared" si="2"/>
        <v>4.6571468015343953E-3</v>
      </c>
      <c r="S28" s="6"/>
      <c r="T28" s="5">
        <f>A28</f>
        <v>44732</v>
      </c>
      <c r="U28">
        <f t="shared" si="9"/>
        <v>0.63397306975582901</v>
      </c>
      <c r="V28">
        <f>R28/$O28</f>
        <v>1.0827292737214949</v>
      </c>
    </row>
    <row r="29" spans="1:22" x14ac:dyDescent="0.25">
      <c r="A29" s="2">
        <v>44739</v>
      </c>
      <c r="B29" s="6">
        <v>6.0183717908183776E-3</v>
      </c>
      <c r="C29" s="6">
        <v>4.3269010991618707E-3</v>
      </c>
      <c r="D29" s="6">
        <v>2.863707804349819E-3</v>
      </c>
      <c r="E29" s="6">
        <v>4.3269010991618707E-3</v>
      </c>
      <c r="F29" s="6">
        <v>4.9272444654187789E-3</v>
      </c>
      <c r="G29" s="6">
        <v>4.3269010991618707E-3</v>
      </c>
      <c r="H29" s="6"/>
      <c r="I29" s="6">
        <f t="shared" si="3"/>
        <v>4.3269010991618707E-3</v>
      </c>
      <c r="J29" s="6">
        <f t="shared" si="4"/>
        <v>6.0183717908183776E-3</v>
      </c>
      <c r="K29" s="6">
        <f t="shared" si="5"/>
        <v>2.863707804349819E-3</v>
      </c>
      <c r="L29" s="6">
        <f t="shared" si="6"/>
        <v>4.9272444654187789E-3</v>
      </c>
      <c r="M29" s="6"/>
      <c r="N29" s="5">
        <f t="shared" si="7"/>
        <v>44739</v>
      </c>
      <c r="O29" s="6">
        <f t="shared" si="8"/>
        <v>4.5196412913680265E-3</v>
      </c>
      <c r="P29" s="6">
        <f t="shared" si="0"/>
        <v>6.0183719785555914E-3</v>
      </c>
      <c r="Q29" s="6">
        <f t="shared" si="1"/>
        <v>2.8637078486326568E-3</v>
      </c>
      <c r="R29" s="6">
        <f t="shared" si="2"/>
        <v>4.927244590113844E-3</v>
      </c>
      <c r="S29" s="6"/>
      <c r="T29" s="5">
        <f>A29</f>
        <v>44739</v>
      </c>
      <c r="U29">
        <f t="shared" si="9"/>
        <v>0.63361396713097473</v>
      </c>
      <c r="V29">
        <f>R29/$O29</f>
        <v>1.0901848780619583</v>
      </c>
    </row>
    <row r="30" spans="1:22" x14ac:dyDescent="0.25">
      <c r="A30" s="2">
        <v>44746</v>
      </c>
      <c r="B30" s="6">
        <v>6.1465755495007466E-3</v>
      </c>
      <c r="C30" s="6">
        <v>4.4985306473261759E-3</v>
      </c>
      <c r="D30" s="6">
        <v>2.97831362192998E-3</v>
      </c>
      <c r="E30" s="6">
        <v>4.4985306473261759E-3</v>
      </c>
      <c r="F30" s="6">
        <v>5.1625074375562883E-3</v>
      </c>
      <c r="G30" s="6">
        <v>4.4985306473261759E-3</v>
      </c>
      <c r="H30" s="6"/>
      <c r="I30" s="6">
        <f t="shared" si="3"/>
        <v>4.4985306473261759E-3</v>
      </c>
      <c r="J30" s="6">
        <f t="shared" si="4"/>
        <v>6.1465755495007466E-3</v>
      </c>
      <c r="K30" s="6">
        <f t="shared" si="5"/>
        <v>2.97831362192998E-3</v>
      </c>
      <c r="L30" s="6">
        <f t="shared" si="6"/>
        <v>5.1625074375562883E-3</v>
      </c>
      <c r="M30" s="6"/>
      <c r="N30" s="5">
        <f t="shared" si="7"/>
        <v>44746</v>
      </c>
      <c r="O30" s="6">
        <f t="shared" si="8"/>
        <v>4.7071064809740878E-3</v>
      </c>
      <c r="P30" s="6">
        <f t="shared" si="0"/>
        <v>6.1465757372758381E-3</v>
      </c>
      <c r="Q30" s="6">
        <f t="shared" si="1"/>
        <v>2.9783136623606761E-3</v>
      </c>
      <c r="R30" s="6">
        <f t="shared" si="2"/>
        <v>5.1625075769834439E-3</v>
      </c>
      <c r="S30" s="6"/>
      <c r="T30" s="5">
        <f>A30</f>
        <v>44746</v>
      </c>
      <c r="U30">
        <f t="shared" si="9"/>
        <v>0.63272706372776688</v>
      </c>
      <c r="V30">
        <f>R30/$O30</f>
        <v>1.0967475662278019</v>
      </c>
    </row>
    <row r="31" spans="1:22" x14ac:dyDescent="0.25">
      <c r="A31" s="2">
        <v>44753</v>
      </c>
      <c r="B31" s="6">
        <v>6.349606047516089E-3</v>
      </c>
      <c r="C31" s="6">
        <v>4.6776735699652801E-3</v>
      </c>
      <c r="D31" s="6">
        <v>3.0949158336174959E-3</v>
      </c>
      <c r="E31" s="6">
        <v>4.6776735699652801E-3</v>
      </c>
      <c r="F31" s="6">
        <v>5.4176914663469338E-3</v>
      </c>
      <c r="G31" s="6">
        <v>4.6776735699652801E-3</v>
      </c>
      <c r="H31" s="6"/>
      <c r="I31" s="6">
        <f t="shared" si="3"/>
        <v>4.6776735699652801E-3</v>
      </c>
      <c r="J31" s="6">
        <f t="shared" si="4"/>
        <v>6.349606047516089E-3</v>
      </c>
      <c r="K31" s="6">
        <f t="shared" si="5"/>
        <v>3.0949158336174959E-3</v>
      </c>
      <c r="L31" s="6">
        <f t="shared" si="6"/>
        <v>5.4176914663469338E-3</v>
      </c>
      <c r="M31" s="6"/>
      <c r="N31" s="5">
        <f t="shared" si="7"/>
        <v>44753</v>
      </c>
      <c r="O31" s="6">
        <f t="shared" si="8"/>
        <v>4.9034658537225658E-3</v>
      </c>
      <c r="P31" s="6">
        <f t="shared" si="0"/>
        <v>6.3496062407963896E-3</v>
      </c>
      <c r="Q31" s="6">
        <f t="shared" si="1"/>
        <v>3.0949158791315763E-3</v>
      </c>
      <c r="R31" s="6">
        <f t="shared" si="2"/>
        <v>5.417691606446339E-3</v>
      </c>
      <c r="S31" s="6"/>
      <c r="T31" s="5">
        <f>A31</f>
        <v>44753</v>
      </c>
      <c r="U31">
        <f t="shared" si="9"/>
        <v>0.63116904888447589</v>
      </c>
      <c r="V31">
        <f>R31/$O31</f>
        <v>1.1048698549278952</v>
      </c>
    </row>
    <row r="32" spans="1:22" x14ac:dyDescent="0.25">
      <c r="A32" s="2">
        <v>44760</v>
      </c>
      <c r="B32" s="6">
        <v>6.6382063381194541E-3</v>
      </c>
      <c r="C32" s="6">
        <v>4.8749017226340447E-3</v>
      </c>
      <c r="D32" s="6">
        <v>3.2258129990081108E-3</v>
      </c>
      <c r="E32" s="6">
        <v>4.8749017226340447E-3</v>
      </c>
      <c r="F32" s="6">
        <v>5.7259332025509412E-3</v>
      </c>
      <c r="G32" s="6">
        <v>4.8749017226340447E-3</v>
      </c>
      <c r="H32" s="6"/>
      <c r="I32" s="6">
        <f t="shared" si="3"/>
        <v>4.8749017226340447E-3</v>
      </c>
      <c r="J32" s="6">
        <f t="shared" si="4"/>
        <v>6.6382063381194541E-3</v>
      </c>
      <c r="K32" s="6">
        <f t="shared" si="5"/>
        <v>3.2258129990081108E-3</v>
      </c>
      <c r="L32" s="6">
        <f t="shared" si="6"/>
        <v>5.7259332025509412E-3</v>
      </c>
      <c r="M32" s="6"/>
      <c r="N32" s="5">
        <f t="shared" si="7"/>
        <v>44760</v>
      </c>
      <c r="O32" s="6">
        <f t="shared" si="8"/>
        <v>5.1204637361801034E-3</v>
      </c>
      <c r="P32" s="6">
        <f t="shared" si="0"/>
        <v>6.6382065622150313E-3</v>
      </c>
      <c r="Q32" s="6">
        <f t="shared" si="1"/>
        <v>3.2258130611140241E-3</v>
      </c>
      <c r="R32" s="6">
        <f t="shared" si="2"/>
        <v>5.7259333718917551E-3</v>
      </c>
      <c r="S32" s="6"/>
      <c r="T32" s="5">
        <f>A32</f>
        <v>44760</v>
      </c>
      <c r="U32">
        <f t="shared" si="9"/>
        <v>0.62998455361007988</v>
      </c>
      <c r="V32">
        <f>R32/$O32</f>
        <v>1.1182450783575582</v>
      </c>
    </row>
    <row r="33" spans="1:22" x14ac:dyDescent="0.25">
      <c r="A33" s="2">
        <v>44767</v>
      </c>
      <c r="B33" s="6">
        <v>6.9589761885042621E-3</v>
      </c>
      <c r="C33" s="6">
        <v>5.0818580084809589E-3</v>
      </c>
      <c r="D33" s="6">
        <v>3.3507759070060339E-3</v>
      </c>
      <c r="E33" s="6">
        <v>5.0818580084809589E-3</v>
      </c>
      <c r="F33" s="6">
        <v>5.9993316553974621E-3</v>
      </c>
      <c r="G33" s="6">
        <v>5.0818580084809589E-3</v>
      </c>
      <c r="H33" s="6"/>
      <c r="I33" s="6">
        <f t="shared" si="3"/>
        <v>5.0818580084809589E-3</v>
      </c>
      <c r="J33" s="6">
        <f t="shared" si="4"/>
        <v>6.9589761885042621E-3</v>
      </c>
      <c r="K33" s="6">
        <f t="shared" si="5"/>
        <v>3.3507759070060339E-3</v>
      </c>
      <c r="L33" s="6">
        <f t="shared" si="6"/>
        <v>5.9993316553974621E-3</v>
      </c>
      <c r="M33" s="6"/>
      <c r="N33" s="5">
        <f t="shared" si="7"/>
        <v>44767</v>
      </c>
      <c r="O33" s="6">
        <f t="shared" si="8"/>
        <v>5.3490870891552463E-3</v>
      </c>
      <c r="P33" s="6">
        <f t="shared" si="0"/>
        <v>6.9589764395416856E-3</v>
      </c>
      <c r="Q33" s="6">
        <f t="shared" si="1"/>
        <v>3.3507759678030875E-3</v>
      </c>
      <c r="R33" s="6">
        <f t="shared" si="2"/>
        <v>5.9993318313189539E-3</v>
      </c>
      <c r="S33" s="6"/>
      <c r="T33" s="5">
        <f>A33</f>
        <v>44767</v>
      </c>
      <c r="U33">
        <f t="shared" si="9"/>
        <v>0.62642015580498955</v>
      </c>
      <c r="V33">
        <f>R33/$O33</f>
        <v>1.1215618163110517</v>
      </c>
    </row>
    <row r="34" spans="1:22" x14ac:dyDescent="0.25">
      <c r="A34" s="2">
        <v>44774</v>
      </c>
      <c r="B34" s="6">
        <v>7.0873005927739223E-3</v>
      </c>
      <c r="C34" s="6">
        <v>5.2738798537578721E-3</v>
      </c>
      <c r="D34" s="6">
        <v>3.482897006302966E-3</v>
      </c>
      <c r="E34" s="6">
        <v>5.2738798537578721E-3</v>
      </c>
      <c r="F34" s="6">
        <v>6.2969066025059068E-3</v>
      </c>
      <c r="G34" s="6">
        <v>5.2738798537578721E-3</v>
      </c>
      <c r="H34" s="6"/>
      <c r="I34" s="6">
        <f t="shared" si="3"/>
        <v>5.2738798537578721E-3</v>
      </c>
      <c r="J34" s="6">
        <f t="shared" si="4"/>
        <v>7.0873005927739223E-3</v>
      </c>
      <c r="K34" s="6">
        <f t="shared" si="5"/>
        <v>3.482897006302966E-3</v>
      </c>
      <c r="L34" s="6">
        <f t="shared" si="6"/>
        <v>6.2969066025059068E-3</v>
      </c>
      <c r="M34" s="6"/>
      <c r="N34" s="5">
        <f t="shared" si="7"/>
        <v>44774</v>
      </c>
      <c r="O34" s="6">
        <f t="shared" si="8"/>
        <v>5.5620604595348786E-3</v>
      </c>
      <c r="P34" s="6">
        <f t="shared" si="0"/>
        <v>7.087300835095788E-3</v>
      </c>
      <c r="Q34" s="6">
        <f t="shared" si="1"/>
        <v>3.4828970596478821E-3</v>
      </c>
      <c r="R34" s="6">
        <f t="shared" si="2"/>
        <v>6.2969067959883765E-3</v>
      </c>
      <c r="S34" s="6"/>
      <c r="T34" s="5">
        <f>A34</f>
        <v>44774</v>
      </c>
      <c r="U34">
        <f t="shared" si="9"/>
        <v>0.62618827770511787</v>
      </c>
      <c r="V34">
        <f>R34/$O34</f>
        <v>1.1321176462930698</v>
      </c>
    </row>
    <row r="35" spans="1:22" x14ac:dyDescent="0.25">
      <c r="A35" s="2">
        <v>44781</v>
      </c>
      <c r="B35" s="6">
        <v>7.2905221905811496E-3</v>
      </c>
      <c r="C35" s="6">
        <v>5.4747503814849604E-3</v>
      </c>
      <c r="D35" s="6">
        <v>3.617019892431681E-3</v>
      </c>
      <c r="E35" s="6">
        <v>5.4747503814849604E-3</v>
      </c>
      <c r="F35" s="6">
        <v>6.5689544556835908E-3</v>
      </c>
      <c r="G35" s="6">
        <v>5.4747503814849604E-3</v>
      </c>
      <c r="H35" s="6"/>
      <c r="I35" s="6">
        <f t="shared" si="3"/>
        <v>5.4747503814849604E-3</v>
      </c>
      <c r="J35" s="6">
        <f t="shared" si="4"/>
        <v>7.2905221905811496E-3</v>
      </c>
      <c r="K35" s="6">
        <f t="shared" si="5"/>
        <v>3.617019892431681E-3</v>
      </c>
      <c r="L35" s="6">
        <f t="shared" si="6"/>
        <v>6.5689544556835908E-3</v>
      </c>
      <c r="M35" s="6"/>
      <c r="N35" s="5">
        <f t="shared" si="7"/>
        <v>44781</v>
      </c>
      <c r="O35" s="6">
        <f t="shared" si="8"/>
        <v>5.7857250430652816E-3</v>
      </c>
      <c r="P35" s="6">
        <f t="shared" si="0"/>
        <v>7.2905224524077985E-3</v>
      </c>
      <c r="Q35" s="6">
        <f t="shared" si="1"/>
        <v>3.6170199502194573E-3</v>
      </c>
      <c r="R35" s="6">
        <f t="shared" si="2"/>
        <v>6.5689546691061187E-3</v>
      </c>
      <c r="S35" s="6"/>
      <c r="T35" s="5">
        <f>A35</f>
        <v>44781</v>
      </c>
      <c r="U35">
        <f t="shared" si="9"/>
        <v>0.62516277965106293</v>
      </c>
      <c r="V35">
        <f>R35/$O35</f>
        <v>1.1353727700868899</v>
      </c>
    </row>
    <row r="36" spans="1:22" x14ac:dyDescent="0.25">
      <c r="A36" s="2">
        <v>44788</v>
      </c>
      <c r="B36" s="6">
        <v>7.5151859981867977E-3</v>
      </c>
      <c r="C36" s="6">
        <v>5.6646443234255198E-3</v>
      </c>
      <c r="D36" s="6">
        <v>3.74441317989044E-3</v>
      </c>
      <c r="E36" s="6">
        <v>5.6646443234255198E-3</v>
      </c>
      <c r="F36" s="6">
        <v>6.8489137142489862E-3</v>
      </c>
      <c r="G36" s="6">
        <v>5.6646443234255198E-3</v>
      </c>
      <c r="H36" s="6"/>
      <c r="I36" s="6">
        <f t="shared" si="3"/>
        <v>5.6646443234255198E-3</v>
      </c>
      <c r="J36" s="6">
        <f t="shared" si="4"/>
        <v>7.5151859981867977E-3</v>
      </c>
      <c r="K36" s="6">
        <f t="shared" si="5"/>
        <v>3.74441317989044E-3</v>
      </c>
      <c r="L36" s="6">
        <f t="shared" si="6"/>
        <v>6.8489137142489862E-3</v>
      </c>
      <c r="M36" s="6"/>
      <c r="N36" s="5">
        <f t="shared" si="7"/>
        <v>44788</v>
      </c>
      <c r="O36" s="6">
        <f t="shared" si="8"/>
        <v>5.9979953009275718E-3</v>
      </c>
      <c r="P36" s="6">
        <f t="shared" si="0"/>
        <v>7.515186273288065E-3</v>
      </c>
      <c r="Q36" s="6">
        <f t="shared" si="1"/>
        <v>3.7444132461317277E-3</v>
      </c>
      <c r="R36" s="6">
        <f t="shared" si="2"/>
        <v>6.8489139470884189E-3</v>
      </c>
      <c r="S36" s="6"/>
      <c r="T36" s="5">
        <f>A36</f>
        <v>44788</v>
      </c>
      <c r="U36">
        <f t="shared" si="9"/>
        <v>0.62427745576137172</v>
      </c>
      <c r="V36">
        <f>R36/$O36</f>
        <v>1.1418671745256712</v>
      </c>
    </row>
    <row r="37" spans="1:22" x14ac:dyDescent="0.25">
      <c r="A37" s="2">
        <v>44795</v>
      </c>
      <c r="B37" s="6">
        <v>7.7506034907937503E-3</v>
      </c>
      <c r="C37" s="6">
        <v>5.8545743319242307E-3</v>
      </c>
      <c r="D37" s="6">
        <v>3.8813499482617622E-3</v>
      </c>
      <c r="E37" s="6">
        <v>5.8545743319242307E-3</v>
      </c>
      <c r="F37" s="6">
        <v>7.105734539127025E-3</v>
      </c>
      <c r="G37" s="6">
        <v>5.8545743319242307E-3</v>
      </c>
      <c r="H37" s="6"/>
      <c r="I37" s="6">
        <f t="shared" si="3"/>
        <v>5.8545743319242307E-3</v>
      </c>
      <c r="J37" s="6">
        <f t="shared" si="4"/>
        <v>7.7506034907937503E-3</v>
      </c>
      <c r="K37" s="6">
        <f t="shared" si="5"/>
        <v>3.8813499482617622E-3</v>
      </c>
      <c r="L37" s="6">
        <f t="shared" si="6"/>
        <v>7.105734539127025E-3</v>
      </c>
      <c r="M37" s="6"/>
      <c r="N37" s="5">
        <f t="shared" si="7"/>
        <v>44795</v>
      </c>
      <c r="O37" s="6">
        <f t="shared" si="8"/>
        <v>6.2111138151444093E-3</v>
      </c>
      <c r="P37" s="6">
        <f t="shared" si="0"/>
        <v>7.7506037809982322E-3</v>
      </c>
      <c r="Q37" s="6">
        <f t="shared" si="1"/>
        <v>3.8813500191636758E-3</v>
      </c>
      <c r="R37" s="6">
        <f t="shared" si="2"/>
        <v>7.1057348005609802E-3</v>
      </c>
      <c r="S37" s="6"/>
      <c r="T37" s="5">
        <f>A37</f>
        <v>44795</v>
      </c>
      <c r="U37">
        <f t="shared" si="9"/>
        <v>0.62490402441183313</v>
      </c>
      <c r="V37">
        <f>R37/$O37</f>
        <v>1.1440355163409239</v>
      </c>
    </row>
    <row r="38" spans="1:22" x14ac:dyDescent="0.25">
      <c r="A38" s="2">
        <v>44802</v>
      </c>
      <c r="B38" s="6">
        <v>7.9753706971344672E-3</v>
      </c>
      <c r="C38" s="6">
        <v>6.0176498843073946E-3</v>
      </c>
      <c r="D38" s="6">
        <v>4.0059977885024316E-3</v>
      </c>
      <c r="E38" s="6">
        <v>6.0176498843073946E-3</v>
      </c>
      <c r="F38" s="6">
        <v>7.3780025514283516E-3</v>
      </c>
      <c r="G38" s="6">
        <v>6.0176498843073946E-3</v>
      </c>
      <c r="H38" s="6"/>
      <c r="I38" s="6">
        <f t="shared" si="3"/>
        <v>6.0176498843073946E-3</v>
      </c>
      <c r="J38" s="6">
        <f t="shared" si="4"/>
        <v>7.9753706971344672E-3</v>
      </c>
      <c r="K38" s="6">
        <f t="shared" si="5"/>
        <v>4.0059977885024316E-3</v>
      </c>
      <c r="L38" s="6">
        <f t="shared" si="6"/>
        <v>7.3780025514283516E-3</v>
      </c>
      <c r="M38" s="6"/>
      <c r="N38" s="5">
        <f t="shared" si="7"/>
        <v>44802</v>
      </c>
      <c r="O38" s="6">
        <f t="shared" si="8"/>
        <v>6.3947462807297682E-3</v>
      </c>
      <c r="P38" s="6">
        <f t="shared" si="0"/>
        <v>7.9753710080510132E-3</v>
      </c>
      <c r="Q38" s="6">
        <f t="shared" si="1"/>
        <v>4.0059978667628116E-3</v>
      </c>
      <c r="R38" s="6">
        <f t="shared" si="2"/>
        <v>7.3780028309045056E-3</v>
      </c>
      <c r="S38" s="6"/>
      <c r="T38" s="5">
        <f>A38</f>
        <v>44802</v>
      </c>
      <c r="U38">
        <f t="shared" si="9"/>
        <v>0.62645141666287463</v>
      </c>
      <c r="V38">
        <f>R38/$O38</f>
        <v>1.1537600566167463</v>
      </c>
    </row>
    <row r="39" spans="1:22" x14ac:dyDescent="0.25">
      <c r="A39" s="2">
        <v>44809</v>
      </c>
      <c r="B39" s="6">
        <v>8.1787728667452302E-3</v>
      </c>
      <c r="C39" s="6">
        <v>6.232779586746129E-3</v>
      </c>
      <c r="D39" s="6">
        <v>4.1330435731949389E-3</v>
      </c>
      <c r="E39" s="6">
        <v>6.232779586746129E-3</v>
      </c>
      <c r="F39" s="6">
        <v>7.6476296081764341E-3</v>
      </c>
      <c r="G39" s="6">
        <v>6.232779586746129E-3</v>
      </c>
      <c r="H39" s="6"/>
      <c r="I39" s="6">
        <f t="shared" si="3"/>
        <v>6.232779586746129E-3</v>
      </c>
      <c r="J39" s="6">
        <f t="shared" si="4"/>
        <v>8.1787728667452302E-3</v>
      </c>
      <c r="K39" s="6">
        <f t="shared" si="5"/>
        <v>4.1330435731949389E-3</v>
      </c>
      <c r="L39" s="6">
        <f t="shared" si="6"/>
        <v>7.6476296081764341E-3</v>
      </c>
      <c r="M39" s="6"/>
      <c r="N39" s="5">
        <f t="shared" si="7"/>
        <v>44809</v>
      </c>
      <c r="O39" s="6">
        <f t="shared" si="8"/>
        <v>6.6379127285840387E-3</v>
      </c>
      <c r="P39" s="6">
        <f t="shared" si="0"/>
        <v>8.1787731920357487E-3</v>
      </c>
      <c r="Q39" s="6">
        <f t="shared" si="1"/>
        <v>4.1330436628683742E-3</v>
      </c>
      <c r="R39" s="6">
        <f t="shared" si="2"/>
        <v>7.6476299071259737E-3</v>
      </c>
      <c r="S39" s="6"/>
      <c r="T39" s="5">
        <f>A39</f>
        <v>44809</v>
      </c>
      <c r="U39">
        <f t="shared" si="9"/>
        <v>0.62264206112122411</v>
      </c>
      <c r="V39">
        <f>R39/$O39</f>
        <v>1.1521136567815833</v>
      </c>
    </row>
    <row r="40" spans="1:22" x14ac:dyDescent="0.25">
      <c r="A40" s="2">
        <v>44816</v>
      </c>
      <c r="B40" s="6">
        <v>8.4036363434395675E-3</v>
      </c>
      <c r="C40" s="6">
        <v>6.4210535166100069E-3</v>
      </c>
      <c r="D40" s="6">
        <v>4.2616939789983828E-3</v>
      </c>
      <c r="E40" s="6">
        <v>6.4210535166100069E-3</v>
      </c>
      <c r="F40" s="6">
        <v>7.9481097451102947E-3</v>
      </c>
      <c r="G40" s="6">
        <v>6.4210535166100069E-3</v>
      </c>
      <c r="H40" s="6"/>
      <c r="I40" s="6">
        <f t="shared" si="3"/>
        <v>6.4210535166100069E-3</v>
      </c>
      <c r="J40" s="6">
        <f t="shared" si="4"/>
        <v>8.4036363434395675E-3</v>
      </c>
      <c r="K40" s="6">
        <f t="shared" si="5"/>
        <v>4.2616939789983828E-3</v>
      </c>
      <c r="L40" s="6">
        <f t="shared" si="6"/>
        <v>7.9481097451102947E-3</v>
      </c>
      <c r="M40" s="6"/>
      <c r="N40" s="5">
        <f t="shared" si="7"/>
        <v>44816</v>
      </c>
      <c r="O40" s="6">
        <f t="shared" si="8"/>
        <v>6.8515836108581805E-3</v>
      </c>
      <c r="P40" s="6">
        <f t="shared" si="0"/>
        <v>8.4036366976292243E-3</v>
      </c>
      <c r="Q40" s="6">
        <f t="shared" si="1"/>
        <v>4.2616940643114276E-3</v>
      </c>
      <c r="R40" s="6">
        <f t="shared" si="2"/>
        <v>7.9481100589973153E-3</v>
      </c>
      <c r="S40" s="6"/>
      <c r="T40" s="5">
        <f>A40</f>
        <v>44816</v>
      </c>
      <c r="U40">
        <f t="shared" si="9"/>
        <v>0.62200132208233216</v>
      </c>
      <c r="V40">
        <f>R40/$O40</f>
        <v>1.1600398550783781</v>
      </c>
    </row>
    <row r="41" spans="1:22" x14ac:dyDescent="0.25">
      <c r="A41" s="2">
        <v>44823</v>
      </c>
      <c r="B41" s="6">
        <v>8.7249731071300882E-3</v>
      </c>
      <c r="C41" s="6">
        <v>6.6274478610791887E-3</v>
      </c>
      <c r="D41" s="6">
        <v>4.3967157196893192E-3</v>
      </c>
      <c r="E41" s="6">
        <v>6.6274478610791887E-3</v>
      </c>
      <c r="F41" s="6">
        <v>8.2432465981062859E-3</v>
      </c>
      <c r="G41" s="6">
        <v>6.6274478610791887E-3</v>
      </c>
      <c r="H41" s="6"/>
      <c r="I41" s="6">
        <f t="shared" si="3"/>
        <v>6.6274478610791887E-3</v>
      </c>
      <c r="J41" s="6">
        <f t="shared" si="4"/>
        <v>8.7249731071300882E-3</v>
      </c>
      <c r="K41" s="6">
        <f t="shared" si="5"/>
        <v>4.3967157196893192E-3</v>
      </c>
      <c r="L41" s="6">
        <f t="shared" si="6"/>
        <v>8.2432465981062859E-3</v>
      </c>
      <c r="M41" s="6"/>
      <c r="N41" s="5">
        <f t="shared" si="7"/>
        <v>44823</v>
      </c>
      <c r="O41" s="6">
        <f t="shared" si="8"/>
        <v>7.0867455444984405E-3</v>
      </c>
      <c r="P41" s="6">
        <f t="shared" si="0"/>
        <v>8.7249734770367127E-3</v>
      </c>
      <c r="Q41" s="6">
        <f t="shared" si="1"/>
        <v>4.3967158136481999E-3</v>
      </c>
      <c r="R41" s="6">
        <f t="shared" si="2"/>
        <v>8.24324692949574E-3</v>
      </c>
      <c r="S41" s="6"/>
      <c r="T41" s="5">
        <f>A41</f>
        <v>44823</v>
      </c>
      <c r="U41">
        <f t="shared" si="9"/>
        <v>0.62041395250340892</v>
      </c>
      <c r="V41">
        <f>R41/$O41</f>
        <v>1.1631921701908869</v>
      </c>
    </row>
    <row r="42" spans="1:22" x14ac:dyDescent="0.25">
      <c r="A42" s="2">
        <v>44830</v>
      </c>
      <c r="B42" s="6">
        <v>9.0356951633956406E-3</v>
      </c>
      <c r="C42" s="6">
        <v>6.8462384440761311E-3</v>
      </c>
      <c r="D42" s="6">
        <v>4.5361252431345951E-3</v>
      </c>
      <c r="E42" s="6">
        <v>6.8462384440761311E-3</v>
      </c>
      <c r="F42" s="6">
        <v>8.5375647209899735E-3</v>
      </c>
      <c r="G42" s="6">
        <v>6.8462384440761311E-3</v>
      </c>
      <c r="H42" s="6"/>
      <c r="I42" s="6">
        <f t="shared" si="3"/>
        <v>6.8462384440761311E-3</v>
      </c>
      <c r="J42" s="6">
        <f t="shared" si="4"/>
        <v>9.0356951633956406E-3</v>
      </c>
      <c r="K42" s="6">
        <f t="shared" si="5"/>
        <v>4.5361252431345951E-3</v>
      </c>
      <c r="L42" s="6">
        <f t="shared" si="6"/>
        <v>8.5375647209899735E-3</v>
      </c>
      <c r="M42" s="6"/>
      <c r="N42" s="5">
        <f t="shared" si="7"/>
        <v>44830</v>
      </c>
      <c r="O42" s="6">
        <f t="shared" si="8"/>
        <v>7.3370937300683003E-3</v>
      </c>
      <c r="P42" s="6">
        <f t="shared" si="0"/>
        <v>9.0356955695369834E-3</v>
      </c>
      <c r="Q42" s="6">
        <f t="shared" si="1"/>
        <v>4.5361253420139747E-3</v>
      </c>
      <c r="R42" s="6">
        <f t="shared" si="2"/>
        <v>8.5375650771268852E-3</v>
      </c>
      <c r="S42" s="6"/>
      <c r="T42" s="5">
        <f>A42</f>
        <v>44830</v>
      </c>
      <c r="U42">
        <f t="shared" si="9"/>
        <v>0.61824552185075443</v>
      </c>
      <c r="V42">
        <f>R42/$O42</f>
        <v>1.1636167386193947</v>
      </c>
    </row>
    <row r="43" spans="1:22" x14ac:dyDescent="0.25">
      <c r="A43" s="2">
        <v>44837</v>
      </c>
      <c r="B43" s="6">
        <v>9.3036307747127438E-3</v>
      </c>
      <c r="C43" s="6">
        <v>7.076109606934845E-3</v>
      </c>
      <c r="D43" s="6">
        <v>4.6779379433550018E-3</v>
      </c>
      <c r="E43" s="6">
        <v>7.076109606934845E-3</v>
      </c>
      <c r="F43" s="6">
        <v>8.8497903182949509E-3</v>
      </c>
      <c r="G43" s="6">
        <v>7.076109606934845E-3</v>
      </c>
      <c r="H43" s="6"/>
      <c r="I43" s="6">
        <f t="shared" si="3"/>
        <v>7.076109606934845E-3</v>
      </c>
      <c r="J43" s="6">
        <f t="shared" si="4"/>
        <v>9.3036307747127438E-3</v>
      </c>
      <c r="K43" s="6">
        <f t="shared" si="5"/>
        <v>4.6779379433550018E-3</v>
      </c>
      <c r="L43" s="6">
        <f t="shared" si="6"/>
        <v>8.8497903182949509E-3</v>
      </c>
      <c r="M43" s="6"/>
      <c r="N43" s="5">
        <f t="shared" si="7"/>
        <v>44837</v>
      </c>
      <c r="O43" s="6">
        <f t="shared" si="8"/>
        <v>7.6013034949727557E-3</v>
      </c>
      <c r="P43" s="6">
        <f t="shared" si="0"/>
        <v>9.3036311987759746E-3</v>
      </c>
      <c r="Q43" s="6">
        <f t="shared" si="1"/>
        <v>4.6779380591388531E-3</v>
      </c>
      <c r="R43" s="6">
        <f t="shared" si="2"/>
        <v>8.8497907002604848E-3</v>
      </c>
      <c r="S43" s="6"/>
      <c r="T43" s="5">
        <f>A43</f>
        <v>44837</v>
      </c>
      <c r="U43">
        <f t="shared" si="9"/>
        <v>0.61541261472228848</v>
      </c>
      <c r="V43">
        <f>R43/$O43</f>
        <v>1.1642464619539841</v>
      </c>
    </row>
    <row r="44" spans="1:22" x14ac:dyDescent="0.25">
      <c r="A44" s="2">
        <v>44844</v>
      </c>
      <c r="B44" s="6">
        <v>9.4965816371585764E-3</v>
      </c>
      <c r="C44" s="6">
        <v>7.3038265557526533E-3</v>
      </c>
      <c r="D44" s="6">
        <v>4.8038771240347736E-3</v>
      </c>
      <c r="E44" s="6">
        <v>7.3038265557526533E-3</v>
      </c>
      <c r="F44" s="6">
        <v>9.1545597968280146E-3</v>
      </c>
      <c r="G44" s="6">
        <v>7.3038265557526533E-3</v>
      </c>
      <c r="H44" s="6"/>
      <c r="I44" s="6">
        <f t="shared" si="3"/>
        <v>7.3038265557526533E-3</v>
      </c>
      <c r="J44" s="6">
        <f t="shared" si="4"/>
        <v>9.4965816371585764E-3</v>
      </c>
      <c r="K44" s="6">
        <f t="shared" si="5"/>
        <v>4.8038771240347736E-3</v>
      </c>
      <c r="L44" s="6">
        <f t="shared" si="6"/>
        <v>9.1545597968280146E-3</v>
      </c>
      <c r="M44" s="6"/>
      <c r="N44" s="5">
        <f t="shared" si="7"/>
        <v>44844</v>
      </c>
      <c r="O44" s="6">
        <f t="shared" si="8"/>
        <v>7.8642376477172544E-3</v>
      </c>
      <c r="P44" s="6">
        <f t="shared" si="0"/>
        <v>9.4965820984782567E-3</v>
      </c>
      <c r="Q44" s="6">
        <f t="shared" si="1"/>
        <v>4.8038772293423904E-3</v>
      </c>
      <c r="R44" s="6">
        <f t="shared" si="2"/>
        <v>9.1545602209919252E-3</v>
      </c>
      <c r="S44" s="6"/>
      <c r="T44" s="5">
        <f>A44</f>
        <v>44844</v>
      </c>
      <c r="U44">
        <f t="shared" si="9"/>
        <v>0.61085097431367774</v>
      </c>
      <c r="V44">
        <f>R44/$O44</f>
        <v>1.1640747178652735</v>
      </c>
    </row>
    <row r="45" spans="1:22" x14ac:dyDescent="0.25">
      <c r="A45" s="2">
        <v>44851</v>
      </c>
      <c r="B45" s="6">
        <v>9.8289963651194759E-3</v>
      </c>
      <c r="C45" s="6">
        <v>7.4998074473602346E-3</v>
      </c>
      <c r="D45" s="6">
        <v>4.9389720960053797E-3</v>
      </c>
      <c r="E45" s="6">
        <v>7.4998074473602346E-3</v>
      </c>
      <c r="F45" s="6">
        <v>9.4518663646890651E-3</v>
      </c>
      <c r="G45" s="6">
        <v>7.4998074473602346E-3</v>
      </c>
      <c r="H45" s="6"/>
      <c r="I45" s="6">
        <f t="shared" si="3"/>
        <v>7.4998074473602346E-3</v>
      </c>
      <c r="J45" s="6">
        <f t="shared" si="4"/>
        <v>9.8289963651194759E-3</v>
      </c>
      <c r="K45" s="6">
        <f t="shared" si="5"/>
        <v>4.9389720960053797E-3</v>
      </c>
      <c r="L45" s="6">
        <f t="shared" si="6"/>
        <v>9.4518663646890651E-3</v>
      </c>
      <c r="M45" s="6"/>
      <c r="N45" s="5">
        <f t="shared" si="7"/>
        <v>44851</v>
      </c>
      <c r="O45" s="6">
        <f t="shared" si="8"/>
        <v>8.0914884225945175E-3</v>
      </c>
      <c r="P45" s="6">
        <f t="shared" si="0"/>
        <v>9.8289968386566784E-3</v>
      </c>
      <c r="Q45" s="6">
        <f t="shared" si="1"/>
        <v>4.9389722089898669E-3</v>
      </c>
      <c r="R45" s="6">
        <f t="shared" si="2"/>
        <v>9.4518668003473749E-3</v>
      </c>
      <c r="S45" s="6"/>
      <c r="T45" s="5">
        <f>A45</f>
        <v>44851</v>
      </c>
      <c r="U45">
        <f t="shared" si="9"/>
        <v>0.61039106169865798</v>
      </c>
      <c r="V45">
        <f>R45/$O45</f>
        <v>1.1681246152381759</v>
      </c>
    </row>
    <row r="46" spans="1:22" x14ac:dyDescent="0.25">
      <c r="A46" s="2">
        <v>44858</v>
      </c>
      <c r="B46" s="6">
        <v>1.015079155598567E-2</v>
      </c>
      <c r="C46" s="6">
        <v>7.7055414216962914E-3</v>
      </c>
      <c r="D46" s="6">
        <v>5.0589826189264006E-3</v>
      </c>
      <c r="E46" s="6">
        <v>7.7055414216962914E-3</v>
      </c>
      <c r="F46" s="6">
        <v>9.7616566467032262E-3</v>
      </c>
      <c r="G46" s="6">
        <v>7.7055414216962914E-3</v>
      </c>
      <c r="H46" s="6"/>
      <c r="I46" s="6">
        <f t="shared" si="3"/>
        <v>7.7055414216962914E-3</v>
      </c>
      <c r="J46" s="6">
        <f t="shared" si="4"/>
        <v>1.015079155598567E-2</v>
      </c>
      <c r="K46" s="6">
        <f t="shared" si="5"/>
        <v>5.0589826189264006E-3</v>
      </c>
      <c r="L46" s="6">
        <f t="shared" si="6"/>
        <v>9.7616566467032262E-3</v>
      </c>
      <c r="M46" s="6"/>
      <c r="N46" s="5">
        <f t="shared" si="7"/>
        <v>44858</v>
      </c>
      <c r="O46" s="6">
        <f t="shared" si="8"/>
        <v>8.3310087150422207E-3</v>
      </c>
      <c r="P46" s="6">
        <f t="shared" si="0"/>
        <v>1.0150792073559955E-2</v>
      </c>
      <c r="Q46" s="6">
        <f t="shared" si="1"/>
        <v>5.0589827438329849E-3</v>
      </c>
      <c r="R46" s="6">
        <f t="shared" si="2"/>
        <v>9.7616571270719987E-3</v>
      </c>
      <c r="S46" s="6"/>
      <c r="T46" s="5">
        <f>A46</f>
        <v>44858</v>
      </c>
      <c r="U46">
        <f t="shared" si="9"/>
        <v>0.60724732344819621</v>
      </c>
      <c r="V46">
        <f>R46/$O46</f>
        <v>1.171725713051607</v>
      </c>
    </row>
    <row r="47" spans="1:22" x14ac:dyDescent="0.25">
      <c r="A47" s="2">
        <v>44865</v>
      </c>
      <c r="B47" s="6">
        <v>1.033317542088358E-2</v>
      </c>
      <c r="C47" s="6">
        <v>7.8914429341717506E-3</v>
      </c>
      <c r="D47" s="6">
        <v>5.1754302277686138E-3</v>
      </c>
      <c r="E47" s="6">
        <v>7.8914429341717506E-3</v>
      </c>
      <c r="F47" s="6">
        <v>1.005097867078308E-2</v>
      </c>
      <c r="G47" s="6">
        <v>7.8914429341717506E-3</v>
      </c>
      <c r="H47" s="6"/>
      <c r="I47" s="6">
        <f t="shared" si="3"/>
        <v>7.8914429341717506E-3</v>
      </c>
      <c r="J47" s="6">
        <f t="shared" si="4"/>
        <v>1.033317542088358E-2</v>
      </c>
      <c r="K47" s="6">
        <f t="shared" si="5"/>
        <v>5.1754302277686138E-3</v>
      </c>
      <c r="L47" s="6">
        <f t="shared" si="6"/>
        <v>1.005097867078308E-2</v>
      </c>
      <c r="M47" s="6"/>
      <c r="N47" s="5">
        <f t="shared" si="7"/>
        <v>44865</v>
      </c>
      <c r="O47" s="6">
        <f t="shared" si="8"/>
        <v>8.548288846678043E-3</v>
      </c>
      <c r="P47" s="6">
        <f t="shared" si="0"/>
        <v>1.0333175959331697E-2</v>
      </c>
      <c r="Q47" s="6">
        <f t="shared" si="1"/>
        <v>5.1754303509454758E-3</v>
      </c>
      <c r="R47" s="6">
        <f t="shared" si="2"/>
        <v>1.0050979182274489E-2</v>
      </c>
      <c r="S47" s="6"/>
      <c r="T47" s="5">
        <f>A47</f>
        <v>44865</v>
      </c>
      <c r="U47">
        <f t="shared" si="9"/>
        <v>0.60543465993860324</v>
      </c>
      <c r="V47">
        <f>R47/$O47</f>
        <v>1.1757884370250786</v>
      </c>
    </row>
    <row r="48" spans="1:22" x14ac:dyDescent="0.25">
      <c r="A48" s="2">
        <v>44872</v>
      </c>
      <c r="B48" s="6">
        <v>1.047266488965491E-2</v>
      </c>
      <c r="C48" s="6">
        <v>8.0862138007758849E-3</v>
      </c>
      <c r="D48" s="6">
        <v>5.2986493636178484E-3</v>
      </c>
      <c r="E48" s="6">
        <v>8.0862138007758849E-3</v>
      </c>
      <c r="F48" s="6">
        <v>1.034673690117174E-2</v>
      </c>
      <c r="G48" s="6">
        <v>8.0862138007758849E-3</v>
      </c>
      <c r="H48" s="6"/>
      <c r="I48" s="6">
        <f t="shared" si="3"/>
        <v>8.0862138007758849E-3</v>
      </c>
      <c r="J48" s="6">
        <f t="shared" si="4"/>
        <v>1.047266488965491E-2</v>
      </c>
      <c r="K48" s="6">
        <f t="shared" si="5"/>
        <v>5.2986493636178484E-3</v>
      </c>
      <c r="L48" s="6">
        <f t="shared" si="6"/>
        <v>1.034673690117174E-2</v>
      </c>
      <c r="M48" s="6"/>
      <c r="N48" s="5">
        <f t="shared" si="7"/>
        <v>44872</v>
      </c>
      <c r="O48" s="6">
        <f t="shared" si="8"/>
        <v>8.7768036571296507E-3</v>
      </c>
      <c r="P48" s="6">
        <f t="shared" si="0"/>
        <v>1.0472665445959706E-2</v>
      </c>
      <c r="Q48" s="6">
        <f t="shared" si="1"/>
        <v>5.2986494969431419E-3</v>
      </c>
      <c r="R48" s="6">
        <f t="shared" si="2"/>
        <v>1.0346737444599796E-2</v>
      </c>
      <c r="S48" s="6"/>
      <c r="T48" s="5">
        <f>A48</f>
        <v>44872</v>
      </c>
      <c r="U48">
        <f t="shared" si="9"/>
        <v>0.60371061082571853</v>
      </c>
      <c r="V48">
        <f>R48/$O48</f>
        <v>1.1788730668704026</v>
      </c>
    </row>
    <row r="49" spans="1:22" x14ac:dyDescent="0.25">
      <c r="A49" s="2">
        <v>44879</v>
      </c>
      <c r="B49" s="6">
        <v>1.0676575684755029E-2</v>
      </c>
      <c r="C49" s="6">
        <v>8.2721861007157629E-3</v>
      </c>
      <c r="D49" s="6">
        <v>5.4246667454376446E-3</v>
      </c>
      <c r="E49" s="6">
        <v>8.2721861007157629E-3</v>
      </c>
      <c r="F49" s="6">
        <v>1.0644398175127349E-2</v>
      </c>
      <c r="G49" s="6">
        <v>8.2721861007157629E-3</v>
      </c>
      <c r="H49" s="6"/>
      <c r="I49" s="6">
        <f t="shared" si="3"/>
        <v>8.2721861007157629E-3</v>
      </c>
      <c r="J49" s="6">
        <f t="shared" si="4"/>
        <v>1.0676575684755029E-2</v>
      </c>
      <c r="K49" s="6">
        <f t="shared" si="5"/>
        <v>5.4246667454376446E-3</v>
      </c>
      <c r="L49" s="6">
        <f t="shared" si="6"/>
        <v>1.0644398175127349E-2</v>
      </c>
      <c r="M49" s="6"/>
      <c r="N49" s="5">
        <f t="shared" si="7"/>
        <v>44879</v>
      </c>
      <c r="O49" s="6">
        <f t="shared" si="8"/>
        <v>8.9958278761884339E-3</v>
      </c>
      <c r="P49" s="6">
        <f t="shared" si="0"/>
        <v>1.0676576245316481E-2</v>
      </c>
      <c r="Q49" s="6">
        <f t="shared" si="1"/>
        <v>5.4246668934609934E-3</v>
      </c>
      <c r="R49" s="6">
        <f t="shared" si="2"/>
        <v>1.0644398740211612E-2</v>
      </c>
      <c r="S49" s="6"/>
      <c r="T49" s="5">
        <f>A49</f>
        <v>44879</v>
      </c>
      <c r="U49">
        <f t="shared" si="9"/>
        <v>0.60302030764948844</v>
      </c>
      <c r="V49">
        <f>R49/$O49</f>
        <v>1.1832594939246084</v>
      </c>
    </row>
    <row r="50" spans="1:22" x14ac:dyDescent="0.25">
      <c r="A50" s="2">
        <v>44886</v>
      </c>
      <c r="B50" s="6">
        <v>1.0934213576125869E-2</v>
      </c>
      <c r="C50" s="6">
        <v>8.4590768011278562E-3</v>
      </c>
      <c r="D50" s="6">
        <v>5.5582550630198244E-3</v>
      </c>
      <c r="E50" s="6">
        <v>8.4590768011278562E-3</v>
      </c>
      <c r="F50" s="6">
        <v>1.094002931192908E-2</v>
      </c>
      <c r="G50" s="6">
        <v>8.4590768011278562E-3</v>
      </c>
      <c r="H50" s="6"/>
      <c r="I50" s="6">
        <f t="shared" si="3"/>
        <v>8.4590768011278562E-3</v>
      </c>
      <c r="J50" s="6">
        <f t="shared" si="4"/>
        <v>1.0934213576125869E-2</v>
      </c>
      <c r="K50" s="6">
        <f t="shared" si="5"/>
        <v>5.5582550630198244E-3</v>
      </c>
      <c r="L50" s="6">
        <f t="shared" si="6"/>
        <v>1.094002931192908E-2</v>
      </c>
      <c r="M50" s="6"/>
      <c r="N50" s="5">
        <f t="shared" si="7"/>
        <v>44886</v>
      </c>
      <c r="O50" s="6">
        <f t="shared" si="8"/>
        <v>9.2167559448466767E-3</v>
      </c>
      <c r="P50" s="6">
        <f t="shared" si="0"/>
        <v>1.0934214178526245E-2</v>
      </c>
      <c r="Q50" s="6">
        <f t="shared" si="1"/>
        <v>5.5582552116462116E-3</v>
      </c>
      <c r="R50" s="6">
        <f t="shared" si="2"/>
        <v>1.094002990420506E-2</v>
      </c>
      <c r="S50" s="6"/>
      <c r="T50" s="5">
        <f>A50</f>
        <v>44886</v>
      </c>
      <c r="U50">
        <f t="shared" si="9"/>
        <v>0.60305982331603059</v>
      </c>
      <c r="V50">
        <f>R50/$O50</f>
        <v>1.1869718553545849</v>
      </c>
    </row>
    <row r="51" spans="1:22" x14ac:dyDescent="0.25">
      <c r="A51" s="2">
        <v>44893</v>
      </c>
      <c r="B51" s="6">
        <v>1.121339921491217E-2</v>
      </c>
      <c r="C51" s="6">
        <v>8.6597042265091177E-3</v>
      </c>
      <c r="D51" s="6">
        <v>5.7010081945859624E-3</v>
      </c>
      <c r="E51" s="6">
        <v>8.6597042265091177E-3</v>
      </c>
      <c r="F51" s="6">
        <v>1.1265722972680881E-2</v>
      </c>
      <c r="G51" s="6">
        <v>8.6597042265091177E-3</v>
      </c>
      <c r="H51" s="6"/>
      <c r="I51" s="6">
        <f t="shared" si="3"/>
        <v>8.6597042265091177E-3</v>
      </c>
      <c r="J51" s="6">
        <f t="shared" si="4"/>
        <v>1.121339921491217E-2</v>
      </c>
      <c r="K51" s="6">
        <f t="shared" si="5"/>
        <v>5.7010081945859624E-3</v>
      </c>
      <c r="L51" s="6">
        <f t="shared" si="6"/>
        <v>1.1265722972680881E-2</v>
      </c>
      <c r="M51" s="6"/>
      <c r="N51" s="5">
        <f t="shared" si="7"/>
        <v>44893</v>
      </c>
      <c r="O51" s="6">
        <f t="shared" si="8"/>
        <v>9.4548433998259303E-3</v>
      </c>
      <c r="P51" s="6">
        <f t="shared" si="0"/>
        <v>1.1213399853104987E-2</v>
      </c>
      <c r="Q51" s="6">
        <f t="shared" si="1"/>
        <v>5.701008354286329E-3</v>
      </c>
      <c r="R51" s="6">
        <f t="shared" si="2"/>
        <v>1.1265723598441467E-2</v>
      </c>
      <c r="S51" s="6"/>
      <c r="T51" s="5">
        <f>A51</f>
        <v>44893</v>
      </c>
      <c r="U51">
        <f t="shared" si="9"/>
        <v>0.60297226650959534</v>
      </c>
      <c r="V51">
        <f>R51/$O51</f>
        <v>1.1915293698728924</v>
      </c>
    </row>
    <row r="52" spans="1:22" x14ac:dyDescent="0.25">
      <c r="A52" s="2">
        <v>44900</v>
      </c>
      <c r="B52" s="6">
        <v>1.1449689036216491E-2</v>
      </c>
      <c r="C52" s="6">
        <v>8.8692137495715792E-3</v>
      </c>
      <c r="D52" s="6">
        <v>5.8405996809251064E-3</v>
      </c>
      <c r="E52" s="6">
        <v>8.8692137495715792E-3</v>
      </c>
      <c r="F52" s="6">
        <v>1.1584859284744601E-2</v>
      </c>
      <c r="G52" s="6">
        <v>8.8692137495715792E-3</v>
      </c>
      <c r="H52" s="6"/>
      <c r="I52" s="6">
        <f t="shared" si="3"/>
        <v>8.8692137495715792E-3</v>
      </c>
      <c r="J52" s="6">
        <f t="shared" si="4"/>
        <v>1.1449689036216491E-2</v>
      </c>
      <c r="K52" s="6">
        <f t="shared" si="5"/>
        <v>5.8405996809251064E-3</v>
      </c>
      <c r="L52" s="6">
        <f t="shared" si="6"/>
        <v>1.1584859284744601E-2</v>
      </c>
      <c r="M52" s="6"/>
      <c r="N52" s="5">
        <f t="shared" si="7"/>
        <v>44900</v>
      </c>
      <c r="O52" s="6">
        <f t="shared" si="8"/>
        <v>9.7044931923317198E-3</v>
      </c>
      <c r="P52" s="6">
        <f t="shared" si="0"/>
        <v>1.1449689685250062E-2</v>
      </c>
      <c r="Q52" s="6">
        <f t="shared" si="1"/>
        <v>5.8405998482058399E-3</v>
      </c>
      <c r="R52" s="6">
        <f t="shared" si="2"/>
        <v>1.1584859960223069E-2</v>
      </c>
      <c r="S52" s="6"/>
      <c r="T52" s="5">
        <f>A52</f>
        <v>44900</v>
      </c>
      <c r="U52">
        <f t="shared" si="9"/>
        <v>0.60184491167668142</v>
      </c>
      <c r="V52">
        <f>R52/$O52</f>
        <v>1.1937624902841062</v>
      </c>
    </row>
    <row r="53" spans="1:22" x14ac:dyDescent="0.25">
      <c r="A53" s="2">
        <v>44907</v>
      </c>
      <c r="B53" s="6">
        <v>1.168603470359666E-2</v>
      </c>
      <c r="C53" s="6">
        <v>9.0849578531451269E-3</v>
      </c>
      <c r="D53" s="6">
        <v>6.0024883774302488E-3</v>
      </c>
      <c r="E53" s="6">
        <v>9.0849578531451269E-3</v>
      </c>
      <c r="F53" s="6">
        <v>1.1951364471109321E-2</v>
      </c>
      <c r="G53" s="6">
        <v>9.0849578531451269E-3</v>
      </c>
      <c r="H53" s="6"/>
      <c r="I53" s="6">
        <f t="shared" si="3"/>
        <v>9.0849578531451269E-3</v>
      </c>
      <c r="J53" s="6">
        <f t="shared" si="4"/>
        <v>1.168603470359666E-2</v>
      </c>
      <c r="K53" s="6">
        <f t="shared" si="5"/>
        <v>6.0024883774302488E-3</v>
      </c>
      <c r="L53" s="6">
        <f t="shared" si="6"/>
        <v>1.1951364471109321E-2</v>
      </c>
      <c r="M53" s="6"/>
      <c r="N53" s="5">
        <f t="shared" si="7"/>
        <v>44907</v>
      </c>
      <c r="O53" s="6">
        <f t="shared" si="8"/>
        <v>9.9626676351689432E-3</v>
      </c>
      <c r="P53" s="6">
        <f t="shared" si="0"/>
        <v>1.1686035383817737E-2</v>
      </c>
      <c r="Q53" s="6">
        <f t="shared" si="1"/>
        <v>6.0024885506493311E-3</v>
      </c>
      <c r="R53" s="6">
        <f t="shared" si="2"/>
        <v>1.195136518639117E-2</v>
      </c>
      <c r="S53" s="6"/>
      <c r="T53" s="5">
        <f>A53</f>
        <v>44907</v>
      </c>
      <c r="U53">
        <f t="shared" si="9"/>
        <v>0.60249812303886452</v>
      </c>
      <c r="V53">
        <f>R53/$O53</f>
        <v>1.1996149649921051</v>
      </c>
    </row>
    <row r="54" spans="1:22" x14ac:dyDescent="0.25">
      <c r="A54" s="2">
        <v>44914</v>
      </c>
      <c r="B54" s="6">
        <v>1.202992844382109E-2</v>
      </c>
      <c r="C54" s="6">
        <v>9.327286580323068E-3</v>
      </c>
      <c r="D54" s="6">
        <v>6.1600265180978232E-3</v>
      </c>
      <c r="E54" s="6">
        <v>9.327286580323068E-3</v>
      </c>
      <c r="F54" s="6">
        <v>1.236620227669087E-2</v>
      </c>
      <c r="G54" s="6">
        <v>9.327286580323068E-3</v>
      </c>
      <c r="H54" s="6"/>
      <c r="I54" s="6">
        <f t="shared" si="3"/>
        <v>9.327286580323068E-3</v>
      </c>
      <c r="J54" s="6">
        <f t="shared" si="4"/>
        <v>1.202992844382109E-2</v>
      </c>
      <c r="K54" s="6">
        <f t="shared" si="5"/>
        <v>6.1600265180978232E-3</v>
      </c>
      <c r="L54" s="6">
        <f t="shared" si="6"/>
        <v>1.236620227669087E-2</v>
      </c>
      <c r="M54" s="6"/>
      <c r="N54" s="5">
        <f t="shared" si="7"/>
        <v>44914</v>
      </c>
      <c r="O54" s="6">
        <f t="shared" si="8"/>
        <v>1.0253986552879558E-2</v>
      </c>
      <c r="P54" s="6">
        <f t="shared" si="0"/>
        <v>1.2029929163936968E-2</v>
      </c>
      <c r="Q54" s="6">
        <f t="shared" si="1"/>
        <v>6.1600267109440656E-3</v>
      </c>
      <c r="R54" s="6">
        <f t="shared" si="2"/>
        <v>1.2366203039348987E-2</v>
      </c>
      <c r="S54" s="6"/>
      <c r="T54" s="5">
        <f>A54</f>
        <v>44914</v>
      </c>
      <c r="U54">
        <f t="shared" si="9"/>
        <v>0.60074456692301659</v>
      </c>
      <c r="V54">
        <f>R54/$O54</f>
        <v>1.2059897851022898</v>
      </c>
    </row>
    <row r="55" spans="1:22" x14ac:dyDescent="0.25">
      <c r="A55" s="2">
        <v>44921</v>
      </c>
      <c r="B55" s="6">
        <v>1.235243280042515E-2</v>
      </c>
      <c r="C55" s="6">
        <v>9.5979897334120112E-3</v>
      </c>
      <c r="D55" s="6">
        <v>6.3418649569369611E-3</v>
      </c>
      <c r="E55" s="6">
        <v>9.5979897334120112E-3</v>
      </c>
      <c r="F55" s="6">
        <v>1.2768474895020259E-2</v>
      </c>
      <c r="G55" s="6">
        <v>9.5979897334120112E-3</v>
      </c>
      <c r="H55" s="6"/>
      <c r="I55" s="6">
        <f t="shared" si="3"/>
        <v>9.5979897334120112E-3</v>
      </c>
      <c r="J55" s="6">
        <f t="shared" si="4"/>
        <v>1.235243280042515E-2</v>
      </c>
      <c r="K55" s="6">
        <f t="shared" si="5"/>
        <v>6.3418649569369611E-3</v>
      </c>
      <c r="L55" s="6">
        <f t="shared" si="6"/>
        <v>1.2768474895020259E-2</v>
      </c>
      <c r="M55" s="6"/>
      <c r="N55" s="5">
        <f t="shared" si="7"/>
        <v>44921</v>
      </c>
      <c r="O55" s="6">
        <f t="shared" si="8"/>
        <v>1.058109011645415E-2</v>
      </c>
      <c r="P55" s="6">
        <f t="shared" si="0"/>
        <v>1.2352433564899455E-2</v>
      </c>
      <c r="Q55" s="6">
        <f t="shared" si="1"/>
        <v>6.3418651663482697E-3</v>
      </c>
      <c r="R55" s="6">
        <f t="shared" si="2"/>
        <v>1.2768475721181003E-2</v>
      </c>
      <c r="S55" s="6"/>
      <c r="T55" s="5">
        <f>A55</f>
        <v>44921</v>
      </c>
      <c r="U55">
        <f t="shared" si="9"/>
        <v>0.59935839280740433</v>
      </c>
      <c r="V55">
        <f>R55/$O55</f>
        <v>1.2067259214932264</v>
      </c>
    </row>
    <row r="56" spans="1:22" x14ac:dyDescent="0.25">
      <c r="A56" s="2">
        <v>44928</v>
      </c>
      <c r="B56" s="6">
        <v>1.266428423262991E-2</v>
      </c>
      <c r="C56" s="6">
        <v>9.8205289286589052E-3</v>
      </c>
      <c r="D56" s="6">
        <v>6.512989484274769E-3</v>
      </c>
      <c r="E56" s="6">
        <v>9.8205289286589052E-3</v>
      </c>
      <c r="F56" s="6">
        <v>1.3156043588688601E-2</v>
      </c>
      <c r="G56" s="6">
        <v>9.8205289286589052E-3</v>
      </c>
      <c r="H56" s="6"/>
      <c r="I56" s="6">
        <f t="shared" si="3"/>
        <v>9.8205289286589052E-3</v>
      </c>
      <c r="J56" s="6">
        <f t="shared" si="4"/>
        <v>1.266428423262991E-2</v>
      </c>
      <c r="K56" s="6">
        <f t="shared" si="5"/>
        <v>6.512989484274769E-3</v>
      </c>
      <c r="L56" s="6">
        <f t="shared" si="6"/>
        <v>1.3156043588688601E-2</v>
      </c>
      <c r="M56" s="6"/>
      <c r="N56" s="5">
        <f t="shared" si="7"/>
        <v>44928</v>
      </c>
      <c r="O56" s="6">
        <f t="shared" si="8"/>
        <v>1.0851324388362216E-2</v>
      </c>
      <c r="P56" s="6">
        <f t="shared" si="0"/>
        <v>1.2664285042873756E-2</v>
      </c>
      <c r="Q56" s="6">
        <f t="shared" si="1"/>
        <v>6.5129897031113151E-3</v>
      </c>
      <c r="R56" s="6">
        <f t="shared" si="2"/>
        <v>1.3156044453843661E-2</v>
      </c>
      <c r="S56" s="6"/>
      <c r="T56" s="5">
        <f>A56</f>
        <v>44928</v>
      </c>
      <c r="U56">
        <f t="shared" si="9"/>
        <v>0.60020228591602509</v>
      </c>
      <c r="V56">
        <f>R56/$O56</f>
        <v>1.2123906707602623</v>
      </c>
    </row>
    <row r="57" spans="1:22" x14ac:dyDescent="0.25">
      <c r="A57" s="2">
        <v>44935</v>
      </c>
      <c r="B57" s="6">
        <v>1.300851461220816E-2</v>
      </c>
      <c r="C57" s="6">
        <v>1.002718356259566E-2</v>
      </c>
      <c r="D57" s="6">
        <v>6.6638405992869203E-3</v>
      </c>
      <c r="E57" s="6">
        <v>1.002718356259566E-2</v>
      </c>
      <c r="F57" s="6">
        <v>1.351159289183213E-2</v>
      </c>
      <c r="G57" s="6">
        <v>1.002718356259566E-2</v>
      </c>
      <c r="H57" s="6"/>
      <c r="I57" s="6">
        <f t="shared" si="3"/>
        <v>1.002718356259566E-2</v>
      </c>
      <c r="J57" s="6">
        <f t="shared" si="4"/>
        <v>1.300851461220816E-2</v>
      </c>
      <c r="K57" s="6">
        <f t="shared" si="5"/>
        <v>6.6638405992869203E-3</v>
      </c>
      <c r="L57" s="6">
        <f t="shared" si="6"/>
        <v>1.351159289183213E-2</v>
      </c>
      <c r="M57" s="6"/>
      <c r="N57" s="5">
        <f t="shared" si="7"/>
        <v>44935</v>
      </c>
      <c r="O57" s="6">
        <f t="shared" si="8"/>
        <v>1.1103349013483055E-2</v>
      </c>
      <c r="P57" s="6">
        <f t="shared" si="0"/>
        <v>1.3008515464818514E-2</v>
      </c>
      <c r="Q57" s="6">
        <f t="shared" si="1"/>
        <v>6.6638408124930484E-3</v>
      </c>
      <c r="R57" s="6">
        <f t="shared" si="2"/>
        <v>1.3511593799364617E-2</v>
      </c>
      <c r="S57" s="6"/>
      <c r="T57" s="5">
        <f>A57</f>
        <v>44935</v>
      </c>
      <c r="U57">
        <f t="shared" si="9"/>
        <v>0.60016494162265743</v>
      </c>
      <c r="V57">
        <f>R57/$O57</f>
        <v>1.2168935501313318</v>
      </c>
    </row>
    <row r="58" spans="1:22" x14ac:dyDescent="0.25">
      <c r="A58" s="2">
        <v>44942</v>
      </c>
      <c r="B58" s="6">
        <v>1.339592381802202E-2</v>
      </c>
      <c r="C58" s="6">
        <v>1.022546971583453E-2</v>
      </c>
      <c r="D58" s="6">
        <v>6.8023721570371247E-3</v>
      </c>
      <c r="E58" s="6">
        <v>1.022546971583453E-2</v>
      </c>
      <c r="F58" s="6">
        <v>1.3844803828361049E-2</v>
      </c>
      <c r="G58" s="6">
        <v>1.022546971583453E-2</v>
      </c>
      <c r="H58" s="6"/>
      <c r="I58" s="6">
        <f t="shared" si="3"/>
        <v>1.022546971583453E-2</v>
      </c>
      <c r="J58" s="6">
        <f t="shared" si="4"/>
        <v>1.339592381802202E-2</v>
      </c>
      <c r="K58" s="6">
        <f t="shared" si="5"/>
        <v>6.8023721570371247E-3</v>
      </c>
      <c r="L58" s="6">
        <f t="shared" si="6"/>
        <v>1.3844803828361049E-2</v>
      </c>
      <c r="M58" s="6"/>
      <c r="N58" s="5">
        <f t="shared" si="7"/>
        <v>44942</v>
      </c>
      <c r="O58" s="6">
        <f t="shared" si="8"/>
        <v>1.1346149094733304E-2</v>
      </c>
      <c r="P58" s="6">
        <f t="shared" si="0"/>
        <v>1.3395924725045914E-2</v>
      </c>
      <c r="Q58" s="6">
        <f t="shared" si="1"/>
        <v>6.8023723986954101E-3</v>
      </c>
      <c r="R58" s="6">
        <f t="shared" si="2"/>
        <v>1.38448047914963E-2</v>
      </c>
      <c r="S58" s="6"/>
      <c r="T58" s="5">
        <f>A58</f>
        <v>44942</v>
      </c>
      <c r="U58">
        <f t="shared" si="9"/>
        <v>0.59953137772999643</v>
      </c>
      <c r="V58">
        <f>R58/$O58</f>
        <v>1.220220594309203</v>
      </c>
    </row>
    <row r="59" spans="1:22" x14ac:dyDescent="0.25">
      <c r="A59" s="2">
        <v>44949</v>
      </c>
      <c r="B59" s="6">
        <v>1.3675797661332621E-2</v>
      </c>
      <c r="C59" s="6">
        <v>1.040874094847471E-2</v>
      </c>
      <c r="D59" s="6">
        <v>6.9241992288352318E-3</v>
      </c>
      <c r="E59" s="6">
        <v>1.040874094847471E-2</v>
      </c>
      <c r="F59" s="6">
        <v>1.4170230391990311E-2</v>
      </c>
      <c r="G59" s="6">
        <v>1.040874094847471E-2</v>
      </c>
      <c r="H59" s="6"/>
      <c r="I59" s="6">
        <f t="shared" si="3"/>
        <v>1.040874094847471E-2</v>
      </c>
      <c r="J59" s="6">
        <f t="shared" si="4"/>
        <v>1.3675797661332621E-2</v>
      </c>
      <c r="K59" s="6">
        <f t="shared" si="5"/>
        <v>6.9241992288352318E-3</v>
      </c>
      <c r="L59" s="6">
        <f t="shared" si="6"/>
        <v>1.4170230391990311E-2</v>
      </c>
      <c r="M59" s="6"/>
      <c r="N59" s="5">
        <f t="shared" si="7"/>
        <v>44949</v>
      </c>
      <c r="O59" s="6">
        <f t="shared" si="8"/>
        <v>1.1571421389072944E-2</v>
      </c>
      <c r="P59" s="6">
        <f t="shared" si="0"/>
        <v>1.367579860467316E-2</v>
      </c>
      <c r="Q59" s="6">
        <f t="shared" si="1"/>
        <v>6.9241994582469593E-3</v>
      </c>
      <c r="R59" s="6">
        <f t="shared" si="2"/>
        <v>1.4170231388277442E-2</v>
      </c>
      <c r="S59" s="6"/>
      <c r="T59" s="5">
        <f>A59</f>
        <v>44949</v>
      </c>
      <c r="U59">
        <f t="shared" si="9"/>
        <v>0.59838797892068629</v>
      </c>
      <c r="V59">
        <f>R59/$O59</f>
        <v>1.2245886578513674</v>
      </c>
    </row>
    <row r="60" spans="1:22" x14ac:dyDescent="0.25">
      <c r="A60" s="2">
        <v>44956</v>
      </c>
      <c r="B60" s="6">
        <v>1.3869594025027399E-2</v>
      </c>
      <c r="C60" s="6">
        <v>1.059780281255901E-2</v>
      </c>
      <c r="D60" s="6">
        <v>7.0571915604705224E-3</v>
      </c>
      <c r="E60" s="6">
        <v>1.059780281255901E-2</v>
      </c>
      <c r="F60" s="6">
        <v>1.4479359730765241E-2</v>
      </c>
      <c r="G60" s="6">
        <v>1.059780281255901E-2</v>
      </c>
      <c r="H60" s="6"/>
      <c r="I60" s="6">
        <f t="shared" si="3"/>
        <v>1.059780281255901E-2</v>
      </c>
      <c r="J60" s="6">
        <f t="shared" si="4"/>
        <v>1.3869594025027399E-2</v>
      </c>
      <c r="K60" s="6">
        <f t="shared" si="5"/>
        <v>7.0571915604705224E-3</v>
      </c>
      <c r="L60" s="6">
        <f t="shared" si="6"/>
        <v>1.4479359730765241E-2</v>
      </c>
      <c r="M60" s="6"/>
      <c r="N60" s="5">
        <f t="shared" si="7"/>
        <v>44956</v>
      </c>
      <c r="O60" s="6">
        <f t="shared" si="8"/>
        <v>1.1804678264992674E-2</v>
      </c>
      <c r="P60" s="6">
        <f t="shared" si="0"/>
        <v>1.3869594983617615E-2</v>
      </c>
      <c r="Q60" s="6">
        <f t="shared" si="1"/>
        <v>7.0571918087125587E-3</v>
      </c>
      <c r="R60" s="6">
        <f t="shared" si="2"/>
        <v>1.4479360777031046E-2</v>
      </c>
      <c r="S60" s="6"/>
      <c r="T60" s="5">
        <f>A60</f>
        <v>44956</v>
      </c>
      <c r="U60">
        <f t="shared" si="9"/>
        <v>0.59783008484364974</v>
      </c>
      <c r="V60">
        <f>R60/$O60</f>
        <v>1.2265781795993769</v>
      </c>
    </row>
    <row r="61" spans="1:22" x14ac:dyDescent="0.25">
      <c r="A61" s="2">
        <v>44963</v>
      </c>
      <c r="B61" s="6">
        <v>1.417114594270563E-2</v>
      </c>
      <c r="C61" s="6">
        <v>1.077981351316497E-2</v>
      </c>
      <c r="D61" s="6">
        <v>7.1798462379289423E-3</v>
      </c>
      <c r="E61" s="6">
        <v>1.077981351316497E-2</v>
      </c>
      <c r="F61" s="6">
        <v>1.479587714277646E-2</v>
      </c>
      <c r="G61" s="6">
        <v>1.077981351316497E-2</v>
      </c>
      <c r="H61" s="6"/>
      <c r="I61" s="6">
        <f t="shared" si="3"/>
        <v>1.077981351316497E-2</v>
      </c>
      <c r="J61" s="6">
        <f t="shared" si="4"/>
        <v>1.417114594270563E-2</v>
      </c>
      <c r="K61" s="6">
        <f t="shared" si="5"/>
        <v>7.1798462379289423E-3</v>
      </c>
      <c r="L61" s="6">
        <f t="shared" si="6"/>
        <v>1.479587714277646E-2</v>
      </c>
      <c r="M61" s="6"/>
      <c r="N61" s="5">
        <f t="shared" si="7"/>
        <v>44963</v>
      </c>
      <c r="O61" s="6">
        <f t="shared" si="8"/>
        <v>1.2030070509939261E-2</v>
      </c>
      <c r="P61" s="6">
        <f t="shared" si="0"/>
        <v>1.4171146944796929E-2</v>
      </c>
      <c r="Q61" s="6">
        <f t="shared" si="1"/>
        <v>7.1798464951200449E-3</v>
      </c>
      <c r="R61" s="6">
        <f t="shared" si="2"/>
        <v>1.479587823371986E-2</v>
      </c>
      <c r="S61" s="6"/>
      <c r="T61" s="5">
        <f>A61</f>
        <v>44963</v>
      </c>
      <c r="U61">
        <f t="shared" si="9"/>
        <v>0.59682497198898754</v>
      </c>
      <c r="V61">
        <f>R61/$O61</f>
        <v>1.22990785644153</v>
      </c>
    </row>
    <row r="62" spans="1:22" x14ac:dyDescent="0.25">
      <c r="A62" s="2">
        <v>44970</v>
      </c>
      <c r="B62" s="6">
        <v>1.440813574248114E-2</v>
      </c>
      <c r="C62" s="6">
        <v>1.0965844450646391E-2</v>
      </c>
      <c r="D62" s="6">
        <v>7.2945494812490649E-3</v>
      </c>
      <c r="E62" s="6">
        <v>1.0965844450646391E-2</v>
      </c>
      <c r="F62" s="6">
        <v>1.511857384471162E-2</v>
      </c>
      <c r="G62" s="6">
        <v>1.0965844450646391E-2</v>
      </c>
      <c r="H62" s="6"/>
      <c r="I62" s="6">
        <f t="shared" si="3"/>
        <v>1.0965844450646391E-2</v>
      </c>
      <c r="J62" s="6">
        <f t="shared" si="4"/>
        <v>1.440813574248114E-2</v>
      </c>
      <c r="K62" s="6">
        <f t="shared" si="5"/>
        <v>7.2945494812490649E-3</v>
      </c>
      <c r="L62" s="6">
        <f t="shared" si="6"/>
        <v>1.511857384471162E-2</v>
      </c>
      <c r="M62" s="6"/>
      <c r="N62" s="5">
        <f t="shared" si="7"/>
        <v>44970</v>
      </c>
      <c r="O62" s="6">
        <f t="shared" si="8"/>
        <v>1.2261290627540045E-2</v>
      </c>
      <c r="P62" s="6">
        <f t="shared" si="0"/>
        <v>1.4408136772559031E-2</v>
      </c>
      <c r="Q62" s="6">
        <f t="shared" si="1"/>
        <v>7.2945497420207053E-3</v>
      </c>
      <c r="R62" s="6">
        <f t="shared" si="2"/>
        <v>1.5118574991923593E-2</v>
      </c>
      <c r="S62" s="6"/>
      <c r="T62" s="5">
        <f>A62</f>
        <v>44970</v>
      </c>
      <c r="U62">
        <f t="shared" si="9"/>
        <v>0.59492511543902571</v>
      </c>
      <c r="V62">
        <f>R62/$O62</f>
        <v>1.2330329205284321</v>
      </c>
    </row>
    <row r="63" spans="1:22" x14ac:dyDescent="0.25">
      <c r="A63" s="2">
        <v>44977</v>
      </c>
      <c r="B63" s="6">
        <v>1.4720629010255559E-2</v>
      </c>
      <c r="C63" s="6">
        <v>1.114171890597756E-2</v>
      </c>
      <c r="D63" s="6">
        <v>7.4164365319365011E-3</v>
      </c>
      <c r="E63" s="6">
        <v>1.114171890597756E-2</v>
      </c>
      <c r="F63" s="6">
        <v>1.544076660630775E-2</v>
      </c>
      <c r="G63" s="6">
        <v>1.114171890597756E-2</v>
      </c>
      <c r="H63" s="6"/>
      <c r="I63" s="6">
        <f t="shared" si="3"/>
        <v>1.114171890597756E-2</v>
      </c>
      <c r="J63" s="6">
        <f t="shared" si="4"/>
        <v>1.4720629010255559E-2</v>
      </c>
      <c r="K63" s="6">
        <f t="shared" si="5"/>
        <v>7.4164365319365011E-3</v>
      </c>
      <c r="L63" s="6">
        <f t="shared" si="6"/>
        <v>1.544076660630775E-2</v>
      </c>
      <c r="M63" s="6"/>
      <c r="N63" s="5">
        <f t="shared" si="7"/>
        <v>44977</v>
      </c>
      <c r="O63" s="6">
        <f t="shared" si="8"/>
        <v>1.2480679662153027E-2</v>
      </c>
      <c r="P63" s="6">
        <f t="shared" si="0"/>
        <v>1.4720630092668328E-2</v>
      </c>
      <c r="Q63" s="6">
        <f t="shared" si="1"/>
        <v>7.4164367980245052E-3</v>
      </c>
      <c r="R63" s="6">
        <f t="shared" si="2"/>
        <v>1.5440767797691988E-2</v>
      </c>
      <c r="S63" s="6"/>
      <c r="T63" s="5">
        <f>A63</f>
        <v>44977</v>
      </c>
      <c r="U63">
        <f t="shared" si="9"/>
        <v>0.59423340705670391</v>
      </c>
      <c r="V63">
        <f>R63/$O63</f>
        <v>1.2371736328202754</v>
      </c>
    </row>
    <row r="64" spans="1:22" x14ac:dyDescent="0.25">
      <c r="A64" s="2">
        <v>44984</v>
      </c>
      <c r="B64" s="6">
        <v>1.5022437708948519E-2</v>
      </c>
      <c r="C64" s="6">
        <v>1.1324271811379809E-2</v>
      </c>
      <c r="D64" s="6">
        <v>7.541924241078136E-3</v>
      </c>
      <c r="E64" s="6">
        <v>1.1324271811379809E-2</v>
      </c>
      <c r="F64" s="6">
        <v>1.574663930362552E-2</v>
      </c>
      <c r="G64" s="6">
        <v>1.1324271811379809E-2</v>
      </c>
      <c r="H64" s="6"/>
      <c r="I64" s="6">
        <f t="shared" si="3"/>
        <v>1.1324271811379809E-2</v>
      </c>
      <c r="J64" s="6">
        <f t="shared" si="4"/>
        <v>1.5022437708948519E-2</v>
      </c>
      <c r="K64" s="6">
        <f t="shared" si="5"/>
        <v>7.541924241078136E-3</v>
      </c>
      <c r="L64" s="6">
        <f t="shared" si="6"/>
        <v>1.574663930362552E-2</v>
      </c>
      <c r="M64" s="6"/>
      <c r="N64" s="5">
        <f t="shared" si="7"/>
        <v>44984</v>
      </c>
      <c r="O64" s="6">
        <f t="shared" si="8"/>
        <v>1.2709217202277768E-2</v>
      </c>
      <c r="P64" s="6">
        <f t="shared" si="0"/>
        <v>1.5022438826228777E-2</v>
      </c>
      <c r="Q64" s="6">
        <f t="shared" si="1"/>
        <v>7.5419245293417694E-3</v>
      </c>
      <c r="R64" s="6">
        <f t="shared" si="2"/>
        <v>1.5746640547043E-2</v>
      </c>
      <c r="S64" s="6"/>
      <c r="T64" s="5">
        <f>A64</f>
        <v>44984</v>
      </c>
      <c r="U64">
        <f t="shared" si="9"/>
        <v>0.59342164110548778</v>
      </c>
      <c r="V64">
        <f>R64/$O64</f>
        <v>1.2389937394587025</v>
      </c>
    </row>
    <row r="65" spans="1:22" x14ac:dyDescent="0.25">
      <c r="A65" s="2">
        <v>44991</v>
      </c>
      <c r="B65" s="6">
        <v>1.528119781820908E-2</v>
      </c>
      <c r="C65" s="6">
        <v>1.150286880176403E-2</v>
      </c>
      <c r="D65" s="6">
        <v>7.6674276993611108E-3</v>
      </c>
      <c r="E65" s="6">
        <v>1.150286880176403E-2</v>
      </c>
      <c r="F65" s="6">
        <v>1.6071772728289361E-2</v>
      </c>
      <c r="G65" s="6">
        <v>1.150286880176403E-2</v>
      </c>
      <c r="H65" s="6"/>
      <c r="I65" s="6">
        <f t="shared" si="3"/>
        <v>1.150286880176403E-2</v>
      </c>
      <c r="J65" s="6">
        <f t="shared" si="4"/>
        <v>1.528119781820908E-2</v>
      </c>
      <c r="K65" s="6">
        <f t="shared" si="5"/>
        <v>7.6674276993611108E-3</v>
      </c>
      <c r="L65" s="6">
        <f t="shared" si="6"/>
        <v>1.6071772728289361E-2</v>
      </c>
      <c r="M65" s="6"/>
      <c r="N65" s="5">
        <f t="shared" si="7"/>
        <v>44991</v>
      </c>
      <c r="O65" s="6">
        <f t="shared" si="8"/>
        <v>1.2933611273987644E-2</v>
      </c>
      <c r="P65" s="6">
        <f t="shared" si="0"/>
        <v>1.5281198995076293E-2</v>
      </c>
      <c r="Q65" s="6">
        <f t="shared" si="1"/>
        <v>7.6674280036215228E-3</v>
      </c>
      <c r="R65" s="6">
        <f t="shared" si="2"/>
        <v>1.6071774022741181E-2</v>
      </c>
      <c r="S65" s="6"/>
      <c r="T65" s="5">
        <f>A65</f>
        <v>44991</v>
      </c>
      <c r="U65">
        <f t="shared" si="9"/>
        <v>0.59282963135303268</v>
      </c>
      <c r="V65">
        <f>R65/$O65</f>
        <v>1.2426362353308915</v>
      </c>
    </row>
    <row r="66" spans="1:22" x14ac:dyDescent="0.25">
      <c r="A66" s="2">
        <v>44998</v>
      </c>
      <c r="B66" s="6">
        <v>1.5550812271176981E-2</v>
      </c>
      <c r="C66" s="6">
        <v>1.16766211209303E-2</v>
      </c>
      <c r="D66" s="6">
        <v>7.7845779829867666E-3</v>
      </c>
      <c r="E66" s="6">
        <v>1.16766211209303E-2</v>
      </c>
      <c r="F66" s="6">
        <v>1.6373273541370099E-2</v>
      </c>
      <c r="G66" s="6">
        <v>1.16766211209303E-2</v>
      </c>
      <c r="H66" s="6"/>
      <c r="I66" s="6">
        <f t="shared" si="3"/>
        <v>1.16766211209303E-2</v>
      </c>
      <c r="J66" s="6">
        <f t="shared" si="4"/>
        <v>1.5550812271176981E-2</v>
      </c>
      <c r="K66" s="6">
        <f t="shared" si="5"/>
        <v>7.7845779829867666E-3</v>
      </c>
      <c r="L66" s="6">
        <f t="shared" si="6"/>
        <v>1.6373273541370099E-2</v>
      </c>
      <c r="M66" s="6"/>
      <c r="N66" s="5">
        <f t="shared" si="7"/>
        <v>44998</v>
      </c>
      <c r="O66" s="6">
        <f t="shared" si="8"/>
        <v>1.315268892426893E-2</v>
      </c>
      <c r="P66" s="6">
        <f t="shared" si="0"/>
        <v>1.5550813481368662E-2</v>
      </c>
      <c r="Q66" s="6">
        <f t="shared" si="1"/>
        <v>7.7845782930907595E-3</v>
      </c>
      <c r="R66" s="6">
        <f t="shared" si="2"/>
        <v>1.6373274891456902E-2</v>
      </c>
      <c r="S66" s="6"/>
      <c r="T66" s="5">
        <f>A66</f>
        <v>44998</v>
      </c>
      <c r="U66">
        <f t="shared" si="9"/>
        <v>0.59186211564138036</v>
      </c>
      <c r="V66">
        <f>R66/$O66</f>
        <v>1.2448614109047655</v>
      </c>
    </row>
    <row r="67" spans="1:22" x14ac:dyDescent="0.25">
      <c r="A67" s="2">
        <v>45005</v>
      </c>
      <c r="B67" s="6">
        <v>1.569103144476075E-2</v>
      </c>
      <c r="C67" s="6">
        <v>1.1853507443335329E-2</v>
      </c>
      <c r="D67" s="6">
        <v>7.9033362498773223E-3</v>
      </c>
      <c r="E67" s="6">
        <v>1.1853507443335329E-2</v>
      </c>
      <c r="F67" s="6">
        <v>1.668308475986624E-2</v>
      </c>
      <c r="G67" s="6">
        <v>1.1853507443335329E-2</v>
      </c>
      <c r="H67" s="6"/>
      <c r="I67" s="6">
        <f t="shared" si="3"/>
        <v>1.1853507443335329E-2</v>
      </c>
      <c r="J67" s="6">
        <f t="shared" si="4"/>
        <v>1.569103144476075E-2</v>
      </c>
      <c r="K67" s="6">
        <f t="shared" si="5"/>
        <v>7.9033362498773223E-3</v>
      </c>
      <c r="L67" s="6">
        <f t="shared" si="6"/>
        <v>1.668308475986624E-2</v>
      </c>
      <c r="M67" s="6"/>
      <c r="N67" s="5">
        <f t="shared" si="7"/>
        <v>45005</v>
      </c>
      <c r="O67" s="6">
        <f t="shared" si="8"/>
        <v>1.337650152259191E-2</v>
      </c>
      <c r="P67" s="6">
        <f t="shared" si="0"/>
        <v>1.5691032673181837E-2</v>
      </c>
      <c r="Q67" s="6">
        <f t="shared" si="1"/>
        <v>7.9033365629754826E-3</v>
      </c>
      <c r="R67" s="6">
        <f t="shared" si="2"/>
        <v>1.668308615698777E-2</v>
      </c>
      <c r="S67" s="6"/>
      <c r="T67" s="5">
        <f>A67</f>
        <v>45005</v>
      </c>
      <c r="U67">
        <f t="shared" si="9"/>
        <v>0.59083733886826373</v>
      </c>
      <c r="V67">
        <f>R67/$O67</f>
        <v>1.247193530297237</v>
      </c>
    </row>
    <row r="68" spans="1:22" x14ac:dyDescent="0.25">
      <c r="A68" s="2">
        <v>45012</v>
      </c>
      <c r="B68" s="6">
        <v>1.5896009167636529E-2</v>
      </c>
      <c r="C68" s="6">
        <v>1.2029981579247419E-2</v>
      </c>
      <c r="D68" s="6">
        <v>8.0113462044347772E-3</v>
      </c>
      <c r="E68" s="6">
        <v>1.2029981579247419E-2</v>
      </c>
      <c r="F68" s="6">
        <v>1.6989946781523699E-2</v>
      </c>
      <c r="G68" s="6">
        <v>1.2029981579247419E-2</v>
      </c>
      <c r="H68" s="6"/>
      <c r="I68" s="6">
        <f t="shared" si="3"/>
        <v>1.2029981579247419E-2</v>
      </c>
      <c r="J68" s="6">
        <f t="shared" si="4"/>
        <v>1.5896009167636529E-2</v>
      </c>
      <c r="K68" s="6">
        <f t="shared" si="5"/>
        <v>8.0113462044347772E-3</v>
      </c>
      <c r="L68" s="6">
        <f t="shared" si="6"/>
        <v>1.6989946781523699E-2</v>
      </c>
      <c r="M68" s="6"/>
      <c r="N68" s="5">
        <f t="shared" si="7"/>
        <v>45012</v>
      </c>
      <c r="O68" s="6">
        <f t="shared" si="8"/>
        <v>1.3600583002694433E-2</v>
      </c>
      <c r="P68" s="6">
        <f t="shared" si="0"/>
        <v>1.58960104412742E-2</v>
      </c>
      <c r="Q68" s="6">
        <f t="shared" si="1"/>
        <v>8.0113465195097433E-3</v>
      </c>
      <c r="R68" s="6">
        <f t="shared" si="2"/>
        <v>1.6989948226076024E-2</v>
      </c>
      <c r="S68" s="6"/>
      <c r="T68" s="5">
        <f>A68</f>
        <v>45012</v>
      </c>
      <c r="U68">
        <f t="shared" si="9"/>
        <v>0.58904434596094912</v>
      </c>
      <c r="V68">
        <f>R68/$O68</f>
        <v>1.2492073481489814</v>
      </c>
    </row>
    <row r="69" spans="1:22" x14ac:dyDescent="0.25">
      <c r="A69" s="2">
        <v>45019</v>
      </c>
      <c r="B69" s="6">
        <v>1.6090236306094491E-2</v>
      </c>
      <c r="C69" s="6">
        <v>1.22042690742282E-2</v>
      </c>
      <c r="D69" s="6">
        <v>8.1289354418466169E-3</v>
      </c>
      <c r="E69" s="6">
        <v>1.22042690742282E-2</v>
      </c>
      <c r="F69" s="6">
        <v>1.727832191602395E-2</v>
      </c>
      <c r="G69" s="6">
        <v>1.22042690742282E-2</v>
      </c>
      <c r="H69" s="6"/>
      <c r="I69" s="6">
        <f t="shared" si="3"/>
        <v>1.22042690742282E-2</v>
      </c>
      <c r="J69" s="6">
        <f t="shared" si="4"/>
        <v>1.6090236306094491E-2</v>
      </c>
      <c r="K69" s="6">
        <f t="shared" si="5"/>
        <v>8.1289354418466169E-3</v>
      </c>
      <c r="L69" s="6">
        <f t="shared" si="6"/>
        <v>1.727832191602395E-2</v>
      </c>
      <c r="M69" s="6"/>
      <c r="N69" s="5">
        <f t="shared" si="7"/>
        <v>45019</v>
      </c>
      <c r="O69" s="6">
        <f t="shared" si="8"/>
        <v>1.3822665565780646E-2</v>
      </c>
      <c r="P69" s="6">
        <f t="shared" si="0"/>
        <v>1.609023760895667E-2</v>
      </c>
      <c r="Q69" s="6">
        <f t="shared" si="1"/>
        <v>8.1289357689584563E-3</v>
      </c>
      <c r="R69" s="6">
        <f t="shared" si="2"/>
        <v>1.7278323416469732E-2</v>
      </c>
      <c r="S69" s="6"/>
      <c r="T69" s="5">
        <f>A69</f>
        <v>45019</v>
      </c>
      <c r="U69">
        <f t="shared" si="9"/>
        <v>0.58808742281101178</v>
      </c>
      <c r="V69">
        <f>R69/$O69</f>
        <v>1.2499993821194593</v>
      </c>
    </row>
    <row r="70" spans="1:22" x14ac:dyDescent="0.25">
      <c r="A70" s="2">
        <v>45026</v>
      </c>
      <c r="B70" s="6">
        <v>1.628450117606239E-2</v>
      </c>
      <c r="C70" s="6">
        <v>1.2367052592911709E-2</v>
      </c>
      <c r="D70" s="6">
        <v>8.2493294253226466E-3</v>
      </c>
      <c r="E70" s="6">
        <v>1.2367052592911709E-2</v>
      </c>
      <c r="F70" s="6">
        <v>1.7588413700193161E-2</v>
      </c>
      <c r="G70" s="6">
        <v>1.2367052592911709E-2</v>
      </c>
      <c r="H70" s="6"/>
      <c r="I70" s="6">
        <f t="shared" si="3"/>
        <v>1.2367052592911709E-2</v>
      </c>
      <c r="J70" s="6">
        <f t="shared" si="4"/>
        <v>1.628450117606239E-2</v>
      </c>
      <c r="K70" s="6">
        <f t="shared" si="5"/>
        <v>8.2493294253226466E-3</v>
      </c>
      <c r="L70" s="6">
        <f t="shared" si="6"/>
        <v>1.7588413700193161E-2</v>
      </c>
      <c r="M70" s="6"/>
      <c r="N70" s="5">
        <f t="shared" si="7"/>
        <v>45026</v>
      </c>
      <c r="O70" s="6">
        <f t="shared" si="8"/>
        <v>1.4030789735245708E-2</v>
      </c>
      <c r="P70" s="6">
        <f t="shared" si="0"/>
        <v>1.6284502502017517E-2</v>
      </c>
      <c r="Q70" s="6">
        <f t="shared" si="1"/>
        <v>8.2493297748342798E-3</v>
      </c>
      <c r="R70" s="6">
        <f t="shared" si="2"/>
        <v>1.7588415257563383E-2</v>
      </c>
      <c r="S70" s="6"/>
      <c r="T70" s="5">
        <f>A70</f>
        <v>45026</v>
      </c>
      <c r="U70">
        <f t="shared" si="9"/>
        <v>0.5879447935928902</v>
      </c>
      <c r="V70">
        <f>R70/$O70</f>
        <v>1.2535584660199723</v>
      </c>
    </row>
    <row r="71" spans="1:22" x14ac:dyDescent="0.25">
      <c r="A71" s="2">
        <v>45033</v>
      </c>
      <c r="B71" s="6">
        <v>1.6446414779317631E-2</v>
      </c>
      <c r="C71" s="6">
        <v>1.251477716891574E-2</v>
      </c>
      <c r="D71" s="6">
        <v>8.3697379052552826E-3</v>
      </c>
      <c r="E71" s="6">
        <v>1.251477716891574E-2</v>
      </c>
      <c r="F71" s="6">
        <v>1.7890372197363009E-2</v>
      </c>
      <c r="G71" s="6">
        <v>1.251477716891574E-2</v>
      </c>
      <c r="H71" s="6"/>
      <c r="I71" s="6">
        <f t="shared" si="3"/>
        <v>1.251477716891574E-2</v>
      </c>
      <c r="J71" s="6">
        <f t="shared" si="4"/>
        <v>1.6446414779317631E-2</v>
      </c>
      <c r="K71" s="6">
        <f t="shared" si="5"/>
        <v>8.3697379052552826E-3</v>
      </c>
      <c r="L71" s="6">
        <f t="shared" si="6"/>
        <v>1.7890372197363009E-2</v>
      </c>
      <c r="M71" s="6"/>
      <c r="N71" s="5">
        <f t="shared" si="7"/>
        <v>45033</v>
      </c>
      <c r="O71" s="6">
        <f t="shared" si="8"/>
        <v>1.4220247898996341E-2</v>
      </c>
      <c r="P71" s="6">
        <f t="shared" si="0"/>
        <v>1.6446416140070141E-2</v>
      </c>
      <c r="Q71" s="6">
        <f t="shared" si="1"/>
        <v>8.3697382580183444E-3</v>
      </c>
      <c r="R71" s="6">
        <f t="shared" si="2"/>
        <v>1.7890373804618775E-2</v>
      </c>
      <c r="S71" s="6"/>
      <c r="T71" s="5">
        <f>A71</f>
        <v>45033</v>
      </c>
      <c r="U71">
        <f t="shared" si="9"/>
        <v>0.5885789275592781</v>
      </c>
      <c r="V71">
        <f>R71/$O71</f>
        <v>1.2580915559061014</v>
      </c>
    </row>
    <row r="72" spans="1:22" x14ac:dyDescent="0.25">
      <c r="A72" s="2">
        <v>45040</v>
      </c>
      <c r="B72" s="6">
        <v>1.66515474144798E-2</v>
      </c>
      <c r="C72" s="6">
        <v>1.2668736087478779E-2</v>
      </c>
      <c r="D72" s="6">
        <v>8.4754055173135064E-3</v>
      </c>
      <c r="E72" s="6">
        <v>1.2668736087478779E-2</v>
      </c>
      <c r="F72" s="6">
        <v>1.8181751043126079E-2</v>
      </c>
      <c r="G72" s="6">
        <v>1.2668736087478779E-2</v>
      </c>
      <c r="H72" s="6"/>
      <c r="I72" s="6">
        <f t="shared" si="3"/>
        <v>1.2668736087478779E-2</v>
      </c>
      <c r="J72" s="6">
        <f t="shared" si="4"/>
        <v>1.66515474144798E-2</v>
      </c>
      <c r="K72" s="6">
        <f t="shared" si="5"/>
        <v>8.4754055173135064E-3</v>
      </c>
      <c r="L72" s="6">
        <f t="shared" si="6"/>
        <v>1.8181751043126079E-2</v>
      </c>
      <c r="M72" s="6"/>
      <c r="N72" s="5">
        <f t="shared" si="7"/>
        <v>45040</v>
      </c>
      <c r="O72" s="6">
        <f t="shared" si="8"/>
        <v>1.4418298257031503E-2</v>
      </c>
      <c r="P72" s="6">
        <f t="shared" si="0"/>
        <v>1.66515488064789E-2</v>
      </c>
      <c r="Q72" s="6">
        <f t="shared" si="1"/>
        <v>8.4754058660152509E-3</v>
      </c>
      <c r="R72" s="6">
        <f t="shared" si="2"/>
        <v>1.8181752703405607E-2</v>
      </c>
      <c r="S72" s="6"/>
      <c r="T72" s="5">
        <f>A72</f>
        <v>45040</v>
      </c>
      <c r="U72">
        <f t="shared" si="9"/>
        <v>0.58782289802348708</v>
      </c>
      <c r="V72">
        <f>R72/$O72</f>
        <v>1.2610193227580617</v>
      </c>
    </row>
    <row r="73" spans="1:22" x14ac:dyDescent="0.25">
      <c r="A73" s="2">
        <v>45047</v>
      </c>
      <c r="B73" s="6">
        <v>1.68459213689819E-2</v>
      </c>
      <c r="C73" s="6">
        <v>1.2831151407771871E-2</v>
      </c>
      <c r="D73" s="6">
        <v>8.5962400654535243E-3</v>
      </c>
      <c r="E73" s="6">
        <v>1.2831151407771871E-2</v>
      </c>
      <c r="F73" s="6">
        <v>1.8468335362462021E-2</v>
      </c>
      <c r="G73" s="6">
        <v>1.2831151407771871E-2</v>
      </c>
      <c r="H73" s="6"/>
      <c r="I73" s="6">
        <f t="shared" si="3"/>
        <v>1.2831151407771871E-2</v>
      </c>
      <c r="J73" s="6">
        <f t="shared" si="4"/>
        <v>1.68459213689819E-2</v>
      </c>
      <c r="K73" s="6">
        <f t="shared" si="5"/>
        <v>8.5962400654535243E-3</v>
      </c>
      <c r="L73" s="6">
        <f t="shared" si="6"/>
        <v>1.8468335362462021E-2</v>
      </c>
      <c r="M73" s="6"/>
      <c r="N73" s="5">
        <f t="shared" si="7"/>
        <v>45047</v>
      </c>
      <c r="O73" s="6">
        <f t="shared" si="8"/>
        <v>1.4627888850857673E-2</v>
      </c>
      <c r="P73" s="6">
        <f t="shared" ref="P73:P136" si="10">(EXP(P$7 * J73) - 1) / P$7</f>
        <v>1.6845922790054146E-2</v>
      </c>
      <c r="Q73" s="6">
        <f t="shared" ref="Q73:Q136" si="11">(EXP(Q$7 * K73) - 1) / Q$7</f>
        <v>8.5962404305917062E-3</v>
      </c>
      <c r="R73" s="6">
        <f t="shared" ref="R73:R136" si="12">(EXP(R$7 * L73) - 1) / R$7</f>
        <v>1.8468337059651674E-2</v>
      </c>
      <c r="S73" s="6"/>
      <c r="T73" s="5">
        <f>A73</f>
        <v>45047</v>
      </c>
      <c r="U73">
        <f t="shared" si="9"/>
        <v>0.58766104379359463</v>
      </c>
      <c r="V73">
        <f>R73/$O73</f>
        <v>1.2625428896780839</v>
      </c>
    </row>
    <row r="74" spans="1:22" x14ac:dyDescent="0.25">
      <c r="A74" s="2">
        <v>45054</v>
      </c>
      <c r="B74" s="6">
        <v>1.706193908327451E-2</v>
      </c>
      <c r="C74" s="6">
        <v>1.296385256894644E-2</v>
      </c>
      <c r="D74" s="6">
        <v>8.7083137071266355E-3</v>
      </c>
      <c r="E74" s="6">
        <v>1.296385256894644E-2</v>
      </c>
      <c r="F74" s="6">
        <v>1.8753171528699861E-2</v>
      </c>
      <c r="G74" s="6">
        <v>1.296385256894644E-2</v>
      </c>
      <c r="H74" s="6"/>
      <c r="I74" s="6">
        <f t="shared" ref="I74:I137" si="13">C74</f>
        <v>1.296385256894644E-2</v>
      </c>
      <c r="J74" s="6">
        <f t="shared" ref="J74:J137" si="14">B74</f>
        <v>1.706193908327451E-2</v>
      </c>
      <c r="K74" s="6">
        <f t="shared" ref="K74:K137" si="15">D74</f>
        <v>8.7083137071266355E-3</v>
      </c>
      <c r="L74" s="6">
        <f t="shared" ref="L74:L137" si="16">F74</f>
        <v>1.8753171528699861E-2</v>
      </c>
      <c r="M74" s="6"/>
      <c r="N74" s="5">
        <f t="shared" ref="N74:N137" si="17">$A74</f>
        <v>45054</v>
      </c>
      <c r="O74" s="6">
        <f t="shared" ref="O74:O137" si="18">(EXP(O$7 * I74) - 1) / O$7</f>
        <v>1.4799640584481966E-2</v>
      </c>
      <c r="P74" s="6">
        <f t="shared" si="10"/>
        <v>1.706194054929E-2</v>
      </c>
      <c r="Q74" s="6">
        <f t="shared" si="11"/>
        <v>8.7083140920540814E-3</v>
      </c>
      <c r="R74" s="6">
        <f t="shared" si="12"/>
        <v>1.8753173280927626E-2</v>
      </c>
      <c r="S74" s="6"/>
      <c r="T74" s="5">
        <f>A74</f>
        <v>45054</v>
      </c>
      <c r="U74">
        <f t="shared" ref="U74:U137" si="19">Q74/$O74</f>
        <v>0.58841389034711478</v>
      </c>
      <c r="V74">
        <f t="shared" ref="V74:V137" si="20">R74/$O74</f>
        <v>1.2671370749767465</v>
      </c>
    </row>
    <row r="75" spans="1:22" x14ac:dyDescent="0.25">
      <c r="A75" s="2">
        <v>45061</v>
      </c>
      <c r="B75" s="6">
        <v>1.7202370315411209E-2</v>
      </c>
      <c r="C75" s="6">
        <v>1.3112109287710861E-2</v>
      </c>
      <c r="D75" s="6">
        <v>8.8196020553514259E-3</v>
      </c>
      <c r="E75" s="6">
        <v>1.3112109287710861E-2</v>
      </c>
      <c r="F75" s="6">
        <v>1.9026493755952011E-2</v>
      </c>
      <c r="G75" s="6">
        <v>1.3112109287710861E-2</v>
      </c>
      <c r="H75" s="6"/>
      <c r="I75" s="6">
        <f t="shared" si="13"/>
        <v>1.3112109287710861E-2</v>
      </c>
      <c r="J75" s="6">
        <f t="shared" si="14"/>
        <v>1.7202370315411209E-2</v>
      </c>
      <c r="K75" s="6">
        <f t="shared" si="15"/>
        <v>8.8196020553514259E-3</v>
      </c>
      <c r="L75" s="6">
        <f t="shared" si="16"/>
        <v>1.9026493755952011E-2</v>
      </c>
      <c r="M75" s="6"/>
      <c r="N75" s="5">
        <f t="shared" si="17"/>
        <v>45061</v>
      </c>
      <c r="O75" s="6">
        <f t="shared" si="18"/>
        <v>1.4992065367971884E-2</v>
      </c>
      <c r="P75" s="6">
        <f t="shared" si="10"/>
        <v>1.7202371793700877E-2</v>
      </c>
      <c r="Q75" s="6">
        <f t="shared" si="11"/>
        <v>8.8196024483622182E-3</v>
      </c>
      <c r="R75" s="6">
        <f t="shared" si="12"/>
        <v>1.9026495556850875E-2</v>
      </c>
      <c r="S75" s="6"/>
      <c r="T75" s="5">
        <f>A75</f>
        <v>45061</v>
      </c>
      <c r="U75">
        <f t="shared" si="19"/>
        <v>0.58828468472421869</v>
      </c>
      <c r="V75">
        <f t="shared" si="20"/>
        <v>1.2691043621980129</v>
      </c>
    </row>
    <row r="76" spans="1:22" x14ac:dyDescent="0.25">
      <c r="A76" s="2">
        <v>45068</v>
      </c>
      <c r="B76" s="6">
        <v>1.748331168695633E-2</v>
      </c>
      <c r="C76" s="6">
        <v>1.325639187940077E-2</v>
      </c>
      <c r="D76" s="6">
        <v>8.9229234183917493E-3</v>
      </c>
      <c r="E76" s="6">
        <v>1.325639187940077E-2</v>
      </c>
      <c r="F76" s="6">
        <v>1.9302942857513779E-2</v>
      </c>
      <c r="G76" s="6">
        <v>1.325639187940077E-2</v>
      </c>
      <c r="H76" s="6"/>
      <c r="I76" s="6">
        <f t="shared" si="13"/>
        <v>1.325639187940077E-2</v>
      </c>
      <c r="J76" s="6">
        <f t="shared" si="14"/>
        <v>1.748331168695633E-2</v>
      </c>
      <c r="K76" s="6">
        <f t="shared" si="15"/>
        <v>8.9229234183917493E-3</v>
      </c>
      <c r="L76" s="6">
        <f t="shared" si="16"/>
        <v>1.9302942857513779E-2</v>
      </c>
      <c r="M76" s="6"/>
      <c r="N76" s="5">
        <f t="shared" si="17"/>
        <v>45068</v>
      </c>
      <c r="O76" s="6">
        <f t="shared" si="18"/>
        <v>1.5179880695076886E-2</v>
      </c>
      <c r="P76" s="6">
        <f t="shared" si="10"/>
        <v>1.7483313219379681E-2</v>
      </c>
      <c r="Q76" s="6">
        <f t="shared" si="11"/>
        <v>8.9229238220411844E-3</v>
      </c>
      <c r="R76" s="6">
        <f t="shared" si="12"/>
        <v>1.930294473151406E-2</v>
      </c>
      <c r="S76" s="6"/>
      <c r="T76" s="5">
        <f>A76</f>
        <v>45068</v>
      </c>
      <c r="U76">
        <f t="shared" si="19"/>
        <v>0.58781251323899086</v>
      </c>
      <c r="V76">
        <f t="shared" si="20"/>
        <v>1.2716137313104416</v>
      </c>
    </row>
    <row r="77" spans="1:22" x14ac:dyDescent="0.25">
      <c r="A77" s="2">
        <v>45075</v>
      </c>
      <c r="B77" s="6">
        <v>1.766703787061575E-2</v>
      </c>
      <c r="C77" s="6">
        <v>1.3394478286190069E-2</v>
      </c>
      <c r="D77" s="6">
        <v>9.0302455400576246E-3</v>
      </c>
      <c r="E77" s="6">
        <v>1.3394478286190069E-2</v>
      </c>
      <c r="F77" s="6">
        <v>1.9563287753401101E-2</v>
      </c>
      <c r="G77" s="6">
        <v>1.3394478286190069E-2</v>
      </c>
      <c r="H77" s="6"/>
      <c r="I77" s="6">
        <f t="shared" si="13"/>
        <v>1.3394478286190069E-2</v>
      </c>
      <c r="J77" s="6">
        <f t="shared" si="14"/>
        <v>1.766703787061575E-2</v>
      </c>
      <c r="K77" s="6">
        <f t="shared" si="15"/>
        <v>9.0302455400576246E-3</v>
      </c>
      <c r="L77" s="6">
        <f t="shared" si="16"/>
        <v>1.9563287753401101E-2</v>
      </c>
      <c r="M77" s="6"/>
      <c r="N77" s="5">
        <f t="shared" si="17"/>
        <v>45075</v>
      </c>
      <c r="O77" s="6">
        <f t="shared" si="18"/>
        <v>1.5360138602576035E-2</v>
      </c>
      <c r="P77" s="6">
        <f t="shared" si="10"/>
        <v>1.7667039431401577E-2</v>
      </c>
      <c r="Q77" s="6">
        <f t="shared" si="11"/>
        <v>9.0302459510027688E-3</v>
      </c>
      <c r="R77" s="6">
        <f t="shared" si="12"/>
        <v>1.9563289677115847E-2</v>
      </c>
      <c r="S77" s="6"/>
      <c r="T77" s="5">
        <f>A77</f>
        <v>45075</v>
      </c>
      <c r="U77">
        <f t="shared" si="19"/>
        <v>0.58790133244554932</v>
      </c>
      <c r="V77">
        <f t="shared" si="20"/>
        <v>1.2736401788610752</v>
      </c>
    </row>
    <row r="78" spans="1:22" x14ac:dyDescent="0.25">
      <c r="A78" s="2">
        <v>45082</v>
      </c>
      <c r="B78" s="6">
        <v>1.7796743762687701E-2</v>
      </c>
      <c r="C78" s="6">
        <v>1.354279886674176E-2</v>
      </c>
      <c r="D78" s="6">
        <v>9.1339877200850607E-3</v>
      </c>
      <c r="E78" s="6">
        <v>1.354279886674176E-2</v>
      </c>
      <c r="F78" s="6">
        <v>1.98368315237889E-2</v>
      </c>
      <c r="G78" s="6">
        <v>1.354279886674176E-2</v>
      </c>
      <c r="H78" s="6"/>
      <c r="I78" s="6">
        <f t="shared" si="13"/>
        <v>1.354279886674176E-2</v>
      </c>
      <c r="J78" s="6">
        <f t="shared" si="14"/>
        <v>1.7796743762687701E-2</v>
      </c>
      <c r="K78" s="6">
        <f t="shared" si="15"/>
        <v>9.1339877200850607E-3</v>
      </c>
      <c r="L78" s="6">
        <f t="shared" si="16"/>
        <v>1.98368315237889E-2</v>
      </c>
      <c r="M78" s="6"/>
      <c r="N78" s="5">
        <f t="shared" si="17"/>
        <v>45082</v>
      </c>
      <c r="O78" s="6">
        <f t="shared" si="18"/>
        <v>1.5554311532655707E-2</v>
      </c>
      <c r="P78" s="6">
        <f t="shared" si="10"/>
        <v>1.7796745344078602E-2</v>
      </c>
      <c r="Q78" s="6">
        <f t="shared" si="11"/>
        <v>9.133988143616989E-3</v>
      </c>
      <c r="R78" s="6">
        <f t="shared" si="12"/>
        <v>1.983683348694143E-2</v>
      </c>
      <c r="S78" s="6"/>
      <c r="T78" s="5">
        <f>A78</f>
        <v>45082</v>
      </c>
      <c r="U78">
        <f t="shared" si="19"/>
        <v>0.58723191472927072</v>
      </c>
      <c r="V78">
        <f t="shared" si="20"/>
        <v>1.2753270014744609</v>
      </c>
    </row>
    <row r="79" spans="1:22" x14ac:dyDescent="0.25">
      <c r="A79" s="2">
        <v>45089</v>
      </c>
      <c r="B79" s="6">
        <v>1.7937278226293599E-2</v>
      </c>
      <c r="C79" s="6">
        <v>1.3685811013691131E-2</v>
      </c>
      <c r="D79" s="6">
        <v>9.2489153417485356E-3</v>
      </c>
      <c r="E79" s="6">
        <v>1.3685811013691131E-2</v>
      </c>
      <c r="F79" s="6">
        <v>2.0098842739245702E-2</v>
      </c>
      <c r="G79" s="6">
        <v>1.3685811013691131E-2</v>
      </c>
      <c r="H79" s="6"/>
      <c r="I79" s="6">
        <f t="shared" si="13"/>
        <v>1.3685811013691131E-2</v>
      </c>
      <c r="J79" s="6">
        <f t="shared" si="14"/>
        <v>1.7937278226293599E-2</v>
      </c>
      <c r="K79" s="6">
        <f t="shared" si="15"/>
        <v>9.2489153417485356E-3</v>
      </c>
      <c r="L79" s="6">
        <f t="shared" si="16"/>
        <v>2.0098842739245702E-2</v>
      </c>
      <c r="M79" s="6"/>
      <c r="N79" s="5">
        <f t="shared" si="17"/>
        <v>45089</v>
      </c>
      <c r="O79" s="6">
        <f t="shared" si="18"/>
        <v>1.5742081194750457E-2</v>
      </c>
      <c r="P79" s="6">
        <f t="shared" si="10"/>
        <v>1.7937279839230769E-2</v>
      </c>
      <c r="Q79" s="6">
        <f t="shared" si="11"/>
        <v>9.2489157665909261E-3</v>
      </c>
      <c r="R79" s="6">
        <f t="shared" si="12"/>
        <v>2.0098844766280877E-2</v>
      </c>
      <c r="S79" s="6"/>
      <c r="T79" s="5">
        <f>A79</f>
        <v>45089</v>
      </c>
      <c r="U79">
        <f t="shared" si="19"/>
        <v>0.58752814524137886</v>
      </c>
      <c r="V79">
        <f t="shared" si="20"/>
        <v>1.276759058578816</v>
      </c>
    </row>
    <row r="80" spans="1:22" x14ac:dyDescent="0.25">
      <c r="A80" s="2">
        <v>45096</v>
      </c>
      <c r="B80" s="6">
        <v>1.8077832442610901E-2</v>
      </c>
      <c r="C80" s="6">
        <v>1.384083889236744E-2</v>
      </c>
      <c r="D80" s="6">
        <v>9.3718391566763037E-3</v>
      </c>
      <c r="E80" s="6">
        <v>1.384083889236744E-2</v>
      </c>
      <c r="F80" s="6">
        <v>2.0387504827607979E-2</v>
      </c>
      <c r="G80" s="6">
        <v>1.384083889236744E-2</v>
      </c>
      <c r="H80" s="6"/>
      <c r="I80" s="6">
        <f t="shared" si="13"/>
        <v>1.384083889236744E-2</v>
      </c>
      <c r="J80" s="6">
        <f t="shared" si="14"/>
        <v>1.8077832442610901E-2</v>
      </c>
      <c r="K80" s="6">
        <f t="shared" si="15"/>
        <v>9.3718391566763037E-3</v>
      </c>
      <c r="L80" s="6">
        <f t="shared" si="16"/>
        <v>2.0387504827607979E-2</v>
      </c>
      <c r="M80" s="6"/>
      <c r="N80" s="5">
        <f t="shared" si="17"/>
        <v>45096</v>
      </c>
      <c r="O80" s="6">
        <f t="shared" si="18"/>
        <v>1.5946234633692179E-2</v>
      </c>
      <c r="P80" s="6">
        <f t="shared" si="10"/>
        <v>1.8077834074148313E-2</v>
      </c>
      <c r="Q80" s="6">
        <f t="shared" si="11"/>
        <v>9.3718395932640419E-3</v>
      </c>
      <c r="R80" s="6">
        <f t="shared" si="12"/>
        <v>2.0387506904917529E-2</v>
      </c>
      <c r="S80" s="6"/>
      <c r="T80" s="5">
        <f>A80</f>
        <v>45096</v>
      </c>
      <c r="U80">
        <f t="shared" si="19"/>
        <v>0.58771489373815222</v>
      </c>
      <c r="V80">
        <f t="shared" si="20"/>
        <v>1.2785154221825858</v>
      </c>
    </row>
    <row r="81" spans="1:22" x14ac:dyDescent="0.25">
      <c r="A81" s="2">
        <v>45103</v>
      </c>
      <c r="B81" s="6">
        <v>1.8283300044337279E-2</v>
      </c>
      <c r="C81" s="6">
        <v>1.398211634285544E-2</v>
      </c>
      <c r="D81" s="6">
        <v>9.4875925095614395E-3</v>
      </c>
      <c r="E81" s="6">
        <v>1.398211634285544E-2</v>
      </c>
      <c r="F81" s="6">
        <v>2.0653939119521649E-2</v>
      </c>
      <c r="G81" s="6">
        <v>1.398211634285544E-2</v>
      </c>
      <c r="H81" s="6"/>
      <c r="I81" s="6">
        <f t="shared" si="13"/>
        <v>1.398211634285544E-2</v>
      </c>
      <c r="J81" s="6">
        <f t="shared" si="14"/>
        <v>1.8283300044337279E-2</v>
      </c>
      <c r="K81" s="6">
        <f t="shared" si="15"/>
        <v>9.4875925095614395E-3</v>
      </c>
      <c r="L81" s="6">
        <f t="shared" si="16"/>
        <v>2.0653939119521649E-2</v>
      </c>
      <c r="M81" s="6"/>
      <c r="N81" s="5">
        <f t="shared" si="17"/>
        <v>45103</v>
      </c>
      <c r="O81" s="6">
        <f t="shared" si="18"/>
        <v>1.6132832448148247E-2</v>
      </c>
      <c r="P81" s="6">
        <f t="shared" si="10"/>
        <v>1.8283301717048062E-2</v>
      </c>
      <c r="Q81" s="6">
        <f t="shared" si="11"/>
        <v>9.4875929557147742E-3</v>
      </c>
      <c r="R81" s="6">
        <f t="shared" si="12"/>
        <v>2.0653941246173702E-2</v>
      </c>
      <c r="S81" s="6"/>
      <c r="T81" s="5">
        <f>A81</f>
        <v>45103</v>
      </c>
      <c r="U81">
        <f t="shared" si="19"/>
        <v>0.58809220180079258</v>
      </c>
      <c r="V81">
        <f t="shared" si="20"/>
        <v>1.2802427169907411</v>
      </c>
    </row>
    <row r="82" spans="1:22" x14ac:dyDescent="0.25">
      <c r="A82" s="2">
        <v>45110</v>
      </c>
      <c r="B82" s="6">
        <v>1.8445537625406409E-2</v>
      </c>
      <c r="C82" s="6">
        <v>1.413096851515013E-2</v>
      </c>
      <c r="D82" s="6">
        <v>9.5965721963346823E-3</v>
      </c>
      <c r="E82" s="6">
        <v>1.413096851515013E-2</v>
      </c>
      <c r="F82" s="6">
        <v>2.0932061410768209E-2</v>
      </c>
      <c r="G82" s="6">
        <v>1.413096851515013E-2</v>
      </c>
      <c r="H82" s="6"/>
      <c r="I82" s="6">
        <f t="shared" si="13"/>
        <v>1.413096851515013E-2</v>
      </c>
      <c r="J82" s="6">
        <f t="shared" si="14"/>
        <v>1.8445537625406409E-2</v>
      </c>
      <c r="K82" s="6">
        <f t="shared" si="15"/>
        <v>9.5965721963346823E-3</v>
      </c>
      <c r="L82" s="6">
        <f t="shared" si="16"/>
        <v>2.0932061410768209E-2</v>
      </c>
      <c r="M82" s="6"/>
      <c r="N82" s="5">
        <f t="shared" si="17"/>
        <v>45110</v>
      </c>
      <c r="O82" s="6">
        <f t="shared" si="18"/>
        <v>1.6330006115207341E-2</v>
      </c>
      <c r="P82" s="6">
        <f t="shared" si="10"/>
        <v>1.8445539318179272E-2</v>
      </c>
      <c r="Q82" s="6">
        <f t="shared" si="11"/>
        <v>9.596572647652124E-3</v>
      </c>
      <c r="R82" s="6">
        <f t="shared" si="12"/>
        <v>2.0932063593548378E-2</v>
      </c>
      <c r="S82" s="6"/>
      <c r="T82" s="5">
        <f>A82</f>
        <v>45110</v>
      </c>
      <c r="U82">
        <f t="shared" si="19"/>
        <v>0.58766497574763932</v>
      </c>
      <c r="V82">
        <f t="shared" si="20"/>
        <v>1.2818160290861964</v>
      </c>
    </row>
    <row r="83" spans="1:22" x14ac:dyDescent="0.25">
      <c r="A83" s="2">
        <v>45117</v>
      </c>
      <c r="B83" s="6">
        <v>1.86619012036058E-2</v>
      </c>
      <c r="C83" s="6">
        <v>1.428695437274872E-2</v>
      </c>
      <c r="D83" s="6">
        <v>9.7011717001013707E-3</v>
      </c>
      <c r="E83" s="6">
        <v>1.428695437274872E-2</v>
      </c>
      <c r="F83" s="6">
        <v>2.1223104797241429E-2</v>
      </c>
      <c r="G83" s="6">
        <v>1.428695437274872E-2</v>
      </c>
      <c r="H83" s="6"/>
      <c r="I83" s="6">
        <f t="shared" si="13"/>
        <v>1.428695437274872E-2</v>
      </c>
      <c r="J83" s="6">
        <f t="shared" si="14"/>
        <v>1.86619012036058E-2</v>
      </c>
      <c r="K83" s="6">
        <f t="shared" si="15"/>
        <v>9.7011717001013707E-3</v>
      </c>
      <c r="L83" s="6">
        <f t="shared" si="16"/>
        <v>2.1223104797241429E-2</v>
      </c>
      <c r="M83" s="6"/>
      <c r="N83" s="5">
        <f t="shared" si="17"/>
        <v>45117</v>
      </c>
      <c r="O83" s="6">
        <f t="shared" si="18"/>
        <v>1.6537260091774187E-2</v>
      </c>
      <c r="P83" s="6">
        <f t="shared" si="10"/>
        <v>1.8661902934091756E-2</v>
      </c>
      <c r="Q83" s="6">
        <f t="shared" si="11"/>
        <v>9.7011721766904202E-3</v>
      </c>
      <c r="R83" s="6">
        <f t="shared" si="12"/>
        <v>2.1223107049550546E-2</v>
      </c>
      <c r="S83" s="6"/>
      <c r="T83" s="5">
        <f>A83</f>
        <v>45117</v>
      </c>
      <c r="U83">
        <f t="shared" si="19"/>
        <v>0.5866251194486497</v>
      </c>
      <c r="V83">
        <f t="shared" si="20"/>
        <v>1.2833508653653667</v>
      </c>
    </row>
    <row r="84" spans="1:22" x14ac:dyDescent="0.25">
      <c r="A84" s="2">
        <v>45124</v>
      </c>
      <c r="B84" s="6">
        <v>1.8802557310476659E-2</v>
      </c>
      <c r="C84" s="6">
        <v>1.442518316873821E-2</v>
      </c>
      <c r="D84" s="6">
        <v>9.8161645291473809E-3</v>
      </c>
      <c r="E84" s="6">
        <v>1.442518316873821E-2</v>
      </c>
      <c r="F84" s="6">
        <v>2.149526772971869E-2</v>
      </c>
      <c r="G84" s="6">
        <v>1.442518316873821E-2</v>
      </c>
      <c r="H84" s="6"/>
      <c r="I84" s="6">
        <f t="shared" si="13"/>
        <v>1.442518316873821E-2</v>
      </c>
      <c r="J84" s="6">
        <f t="shared" si="14"/>
        <v>1.8802557310476659E-2</v>
      </c>
      <c r="K84" s="6">
        <f t="shared" si="15"/>
        <v>9.8161645291473809E-3</v>
      </c>
      <c r="L84" s="6">
        <f t="shared" si="16"/>
        <v>2.149526772971869E-2</v>
      </c>
      <c r="M84" s="6"/>
      <c r="N84" s="5">
        <f t="shared" si="17"/>
        <v>45124</v>
      </c>
      <c r="O84" s="6">
        <f t="shared" si="18"/>
        <v>1.672146190141701E-2</v>
      </c>
      <c r="P84" s="6">
        <f t="shared" si="10"/>
        <v>1.8802559087482962E-2</v>
      </c>
      <c r="Q84" s="6">
        <f t="shared" si="11"/>
        <v>9.8161650141648238E-3</v>
      </c>
      <c r="R84" s="6">
        <f t="shared" si="12"/>
        <v>2.1495270030591481E-2</v>
      </c>
      <c r="S84" s="6"/>
      <c r="T84" s="5">
        <f>A84</f>
        <v>45124</v>
      </c>
      <c r="U84">
        <f t="shared" si="19"/>
        <v>0.58703988156280651</v>
      </c>
      <c r="V84">
        <f t="shared" si="20"/>
        <v>1.2854898786552824</v>
      </c>
    </row>
    <row r="85" spans="1:22" x14ac:dyDescent="0.25">
      <c r="A85" s="2">
        <v>45131</v>
      </c>
      <c r="B85" s="6">
        <v>1.8954056066312421E-2</v>
      </c>
      <c r="C85" s="6">
        <v>1.4561652723792571E-2</v>
      </c>
      <c r="D85" s="6">
        <v>9.917592102359981E-3</v>
      </c>
      <c r="E85" s="6">
        <v>1.4561652723792571E-2</v>
      </c>
      <c r="F85" s="6">
        <v>2.1758937736305588E-2</v>
      </c>
      <c r="G85" s="6">
        <v>1.4561652723792571E-2</v>
      </c>
      <c r="H85" s="6"/>
      <c r="I85" s="6">
        <f t="shared" si="13"/>
        <v>1.4561652723792571E-2</v>
      </c>
      <c r="J85" s="6">
        <f t="shared" si="14"/>
        <v>1.8954056066312421E-2</v>
      </c>
      <c r="K85" s="6">
        <f t="shared" si="15"/>
        <v>9.917592102359981E-3</v>
      </c>
      <c r="L85" s="6">
        <f t="shared" si="16"/>
        <v>2.1758937736305588E-2</v>
      </c>
      <c r="M85" s="6"/>
      <c r="N85" s="5">
        <f t="shared" si="17"/>
        <v>45131</v>
      </c>
      <c r="O85" s="6">
        <f t="shared" si="18"/>
        <v>1.6903819615335779E-2</v>
      </c>
      <c r="P85" s="6">
        <f t="shared" si="10"/>
        <v>1.895405785656834E-2</v>
      </c>
      <c r="Q85" s="6">
        <f t="shared" si="11"/>
        <v>9.9175925916128449E-3</v>
      </c>
      <c r="R85" s="6">
        <f t="shared" si="12"/>
        <v>2.175894009415202E-2</v>
      </c>
      <c r="S85" s="6"/>
      <c r="T85" s="5">
        <f>A85</f>
        <v>45131</v>
      </c>
      <c r="U85">
        <f t="shared" si="19"/>
        <v>0.58670719501852897</v>
      </c>
      <c r="V85">
        <f t="shared" si="20"/>
        <v>1.2872203199809049</v>
      </c>
    </row>
    <row r="86" spans="1:22" x14ac:dyDescent="0.25">
      <c r="A86" s="2">
        <v>45138</v>
      </c>
      <c r="B86" s="6">
        <v>1.9094753275328408E-2</v>
      </c>
      <c r="C86" s="6">
        <v>1.4689692672431431E-2</v>
      </c>
      <c r="D86" s="6">
        <v>1.002142638294159E-2</v>
      </c>
      <c r="E86" s="6">
        <v>1.4689692672431431E-2</v>
      </c>
      <c r="F86" s="6">
        <v>2.202420750068794E-2</v>
      </c>
      <c r="G86" s="6">
        <v>1.4689692672431431E-2</v>
      </c>
      <c r="H86" s="6"/>
      <c r="I86" s="6">
        <f t="shared" si="13"/>
        <v>1.4689692672431431E-2</v>
      </c>
      <c r="J86" s="6">
        <f t="shared" si="14"/>
        <v>1.9094753275328408E-2</v>
      </c>
      <c r="K86" s="6">
        <f t="shared" si="15"/>
        <v>1.002142638294159E-2</v>
      </c>
      <c r="L86" s="6">
        <f t="shared" si="16"/>
        <v>2.202420750068794E-2</v>
      </c>
      <c r="M86" s="6"/>
      <c r="N86" s="5">
        <f t="shared" si="17"/>
        <v>45138</v>
      </c>
      <c r="O86" s="6">
        <f t="shared" si="18"/>
        <v>1.707536640255395E-2</v>
      </c>
      <c r="P86" s="6">
        <f t="shared" si="10"/>
        <v>1.9094755088211457E-2</v>
      </c>
      <c r="Q86" s="6">
        <f t="shared" si="11"/>
        <v>1.0021426888329188E-2</v>
      </c>
      <c r="R86" s="6">
        <f t="shared" si="12"/>
        <v>2.2024209922477663E-2</v>
      </c>
      <c r="S86" s="6"/>
      <c r="T86" s="5">
        <f>A86</f>
        <v>45138</v>
      </c>
      <c r="U86">
        <f t="shared" si="19"/>
        <v>0.58689381252927553</v>
      </c>
      <c r="V86">
        <f t="shared" si="20"/>
        <v>1.2898235623912304</v>
      </c>
    </row>
    <row r="87" spans="1:22" x14ac:dyDescent="0.25">
      <c r="A87" s="2">
        <v>45145</v>
      </c>
      <c r="B87" s="6">
        <v>1.9278775791543731E-2</v>
      </c>
      <c r="C87" s="6">
        <v>1.4839094930284111E-2</v>
      </c>
      <c r="D87" s="6">
        <v>1.0144445200981801E-2</v>
      </c>
      <c r="E87" s="6">
        <v>1.4839094930284111E-2</v>
      </c>
      <c r="F87" s="6">
        <v>2.2292302786295719E-2</v>
      </c>
      <c r="G87" s="6">
        <v>1.4839094930284111E-2</v>
      </c>
      <c r="H87" s="6"/>
      <c r="I87" s="6">
        <f t="shared" si="13"/>
        <v>1.4839094930284111E-2</v>
      </c>
      <c r="J87" s="6">
        <f t="shared" si="14"/>
        <v>1.9278775791543731E-2</v>
      </c>
      <c r="K87" s="6">
        <f t="shared" si="15"/>
        <v>1.0144445200981801E-2</v>
      </c>
      <c r="L87" s="6">
        <f t="shared" si="16"/>
        <v>2.2292302786295719E-2</v>
      </c>
      <c r="M87" s="6"/>
      <c r="N87" s="5">
        <f t="shared" si="17"/>
        <v>45145</v>
      </c>
      <c r="O87" s="6">
        <f t="shared" si="18"/>
        <v>1.7276090363074238E-2</v>
      </c>
      <c r="P87" s="6">
        <f t="shared" si="10"/>
        <v>1.9278777640963085E-2</v>
      </c>
      <c r="Q87" s="6">
        <f t="shared" si="11"/>
        <v>1.0144445705684291E-2</v>
      </c>
      <c r="R87" s="6">
        <f t="shared" si="12"/>
        <v>2.2292305268400977E-2</v>
      </c>
      <c r="S87" s="6"/>
      <c r="T87" s="5">
        <f>A87</f>
        <v>45145</v>
      </c>
      <c r="U87">
        <f t="shared" si="19"/>
        <v>0.58719568446845694</v>
      </c>
      <c r="V87">
        <f t="shared" si="20"/>
        <v>1.290355908073296</v>
      </c>
    </row>
    <row r="88" spans="1:22" x14ac:dyDescent="0.25">
      <c r="A88" s="2">
        <v>45152</v>
      </c>
      <c r="B88" s="6">
        <v>1.9516979305089121E-2</v>
      </c>
      <c r="C88" s="6">
        <v>1.501476236692975E-2</v>
      </c>
      <c r="D88" s="6">
        <v>1.0259489017623479E-2</v>
      </c>
      <c r="E88" s="6">
        <v>1.501476236692975E-2</v>
      </c>
      <c r="F88" s="6">
        <v>2.2584048616216039E-2</v>
      </c>
      <c r="G88" s="6">
        <v>1.501476236692975E-2</v>
      </c>
      <c r="H88" s="6"/>
      <c r="I88" s="6">
        <f t="shared" si="13"/>
        <v>1.501476236692975E-2</v>
      </c>
      <c r="J88" s="6">
        <f t="shared" si="14"/>
        <v>1.9516979305089121E-2</v>
      </c>
      <c r="K88" s="6">
        <f t="shared" si="15"/>
        <v>1.0259489017623479E-2</v>
      </c>
      <c r="L88" s="6">
        <f t="shared" si="16"/>
        <v>2.2584048616216039E-2</v>
      </c>
      <c r="M88" s="6"/>
      <c r="N88" s="5">
        <f t="shared" si="17"/>
        <v>45152</v>
      </c>
      <c r="O88" s="6">
        <f t="shared" si="18"/>
        <v>1.7512870431823722E-2</v>
      </c>
      <c r="P88" s="6">
        <f t="shared" si="10"/>
        <v>1.9516981208944628E-2</v>
      </c>
      <c r="Q88" s="6">
        <f t="shared" si="11"/>
        <v>1.0259489546804446E-2</v>
      </c>
      <c r="R88" s="6">
        <f t="shared" si="12"/>
        <v>2.2584051162510829E-2</v>
      </c>
      <c r="S88" s="6"/>
      <c r="T88" s="5">
        <f>A88</f>
        <v>45152</v>
      </c>
      <c r="U88">
        <f t="shared" si="19"/>
        <v>0.58582569811978347</v>
      </c>
      <c r="V88">
        <f t="shared" si="20"/>
        <v>1.2895687917311345</v>
      </c>
    </row>
    <row r="89" spans="1:22" x14ac:dyDescent="0.25">
      <c r="A89" s="2">
        <v>45159</v>
      </c>
      <c r="B89" s="6">
        <v>1.976607228303821E-2</v>
      </c>
      <c r="C89" s="6">
        <v>1.517133102282749E-2</v>
      </c>
      <c r="D89" s="6">
        <v>1.0372148778871991E-2</v>
      </c>
      <c r="E89" s="6">
        <v>1.517133102282749E-2</v>
      </c>
      <c r="F89" s="6">
        <v>2.2901610527379782E-2</v>
      </c>
      <c r="G89" s="6">
        <v>1.517133102282749E-2</v>
      </c>
      <c r="H89" s="6"/>
      <c r="I89" s="6">
        <f t="shared" si="13"/>
        <v>1.517133102282749E-2</v>
      </c>
      <c r="J89" s="6">
        <f t="shared" si="14"/>
        <v>1.976607228303821E-2</v>
      </c>
      <c r="K89" s="6">
        <f t="shared" si="15"/>
        <v>1.0372148778871991E-2</v>
      </c>
      <c r="L89" s="6">
        <f t="shared" si="16"/>
        <v>2.2901610527379782E-2</v>
      </c>
      <c r="M89" s="6"/>
      <c r="N89" s="5">
        <f t="shared" si="17"/>
        <v>45159</v>
      </c>
      <c r="O89" s="6">
        <f t="shared" si="18"/>
        <v>1.7724609763818587E-2</v>
      </c>
      <c r="P89" s="6">
        <f t="shared" si="10"/>
        <v>1.9766074244031984E-2</v>
      </c>
      <c r="Q89" s="6">
        <f t="shared" si="11"/>
        <v>1.0372149317205981E-2</v>
      </c>
      <c r="R89" s="6">
        <f t="shared" si="12"/>
        <v>2.290161313922567E-2</v>
      </c>
      <c r="S89" s="6"/>
      <c r="T89" s="5">
        <f>A89</f>
        <v>45159</v>
      </c>
      <c r="U89">
        <f t="shared" si="19"/>
        <v>0.58518350786930984</v>
      </c>
      <c r="V89">
        <f t="shared" si="20"/>
        <v>1.2920799636432587</v>
      </c>
    </row>
    <row r="90" spans="1:22" x14ac:dyDescent="0.25">
      <c r="A90" s="2">
        <v>45166</v>
      </c>
      <c r="B90" s="6">
        <v>1.9939384386072768E-2</v>
      </c>
      <c r="C90" s="6">
        <v>1.5297669420392981E-2</v>
      </c>
      <c r="D90" s="6">
        <v>1.0475231100185341E-2</v>
      </c>
      <c r="E90" s="6">
        <v>1.5297669420392981E-2</v>
      </c>
      <c r="F90" s="6">
        <v>2.3181584345224202E-2</v>
      </c>
      <c r="G90" s="6">
        <v>1.5297669420392981E-2</v>
      </c>
      <c r="H90" s="6"/>
      <c r="I90" s="6">
        <f t="shared" si="13"/>
        <v>1.5297669420392981E-2</v>
      </c>
      <c r="J90" s="6">
        <f t="shared" si="14"/>
        <v>1.9939384386072768E-2</v>
      </c>
      <c r="K90" s="6">
        <f t="shared" si="15"/>
        <v>1.0475231100185341E-2</v>
      </c>
      <c r="L90" s="6">
        <f t="shared" si="16"/>
        <v>2.3181584345224202E-2</v>
      </c>
      <c r="M90" s="6"/>
      <c r="N90" s="5">
        <f t="shared" si="17"/>
        <v>45166</v>
      </c>
      <c r="O90" s="6">
        <f t="shared" si="18"/>
        <v>1.7895950515283331E-2</v>
      </c>
      <c r="P90" s="6">
        <f t="shared" si="10"/>
        <v>1.993938636424275E-2</v>
      </c>
      <c r="Q90" s="6">
        <f t="shared" si="11"/>
        <v>1.0475231659867745E-2</v>
      </c>
      <c r="R90" s="6">
        <f t="shared" si="12"/>
        <v>2.3181587027742975E-2</v>
      </c>
      <c r="S90" s="6"/>
      <c r="T90" s="5">
        <f>A90</f>
        <v>45166</v>
      </c>
      <c r="U90">
        <f t="shared" si="19"/>
        <v>0.58534089323290128</v>
      </c>
      <c r="V90">
        <f t="shared" si="20"/>
        <v>1.2953537733547964</v>
      </c>
    </row>
    <row r="91" spans="1:22" x14ac:dyDescent="0.25">
      <c r="A91" s="2">
        <v>45173</v>
      </c>
      <c r="B91" s="6">
        <v>2.00910554767703E-2</v>
      </c>
      <c r="C91" s="6">
        <v>1.5437372937722991E-2</v>
      </c>
      <c r="D91" s="6">
        <v>1.057672554604896E-2</v>
      </c>
      <c r="E91" s="6">
        <v>1.5437372937722991E-2</v>
      </c>
      <c r="F91" s="6">
        <v>2.3451829028609771E-2</v>
      </c>
      <c r="G91" s="6">
        <v>1.5437372937722991E-2</v>
      </c>
      <c r="H91" s="6"/>
      <c r="I91" s="6">
        <f t="shared" si="13"/>
        <v>1.5437372937722991E-2</v>
      </c>
      <c r="J91" s="6">
        <f t="shared" si="14"/>
        <v>2.00910554767703E-2</v>
      </c>
      <c r="K91" s="6">
        <f t="shared" si="15"/>
        <v>1.057672554604896E-2</v>
      </c>
      <c r="L91" s="6">
        <f t="shared" si="16"/>
        <v>2.3451829028609771E-2</v>
      </c>
      <c r="M91" s="6"/>
      <c r="N91" s="5">
        <f t="shared" si="17"/>
        <v>45173</v>
      </c>
      <c r="O91" s="6">
        <f t="shared" si="18"/>
        <v>1.8085921850319819E-2</v>
      </c>
      <c r="P91" s="6">
        <f t="shared" si="10"/>
        <v>2.0091057484350472E-2</v>
      </c>
      <c r="Q91" s="6">
        <f t="shared" si="11"/>
        <v>1.0576726094946309E-2</v>
      </c>
      <c r="R91" s="6">
        <f t="shared" si="12"/>
        <v>2.3451831787646423E-2</v>
      </c>
      <c r="S91" s="6"/>
      <c r="T91" s="5">
        <f>A91</f>
        <v>45173</v>
      </c>
      <c r="U91">
        <f t="shared" si="19"/>
        <v>0.58480436786578716</v>
      </c>
      <c r="V91">
        <f t="shared" si="20"/>
        <v>1.2966898774491673</v>
      </c>
    </row>
    <row r="92" spans="1:22" x14ac:dyDescent="0.25">
      <c r="A92" s="2">
        <v>45180</v>
      </c>
      <c r="B92" s="6">
        <v>2.029693719303402E-2</v>
      </c>
      <c r="C92" s="6">
        <v>1.5576205895644291E-2</v>
      </c>
      <c r="D92" s="6">
        <v>1.069101975545326E-2</v>
      </c>
      <c r="E92" s="6">
        <v>1.5576205895644291E-2</v>
      </c>
      <c r="F92" s="6">
        <v>2.3728891251385231E-2</v>
      </c>
      <c r="G92" s="6">
        <v>1.5576205895644291E-2</v>
      </c>
      <c r="H92" s="6"/>
      <c r="I92" s="6">
        <f t="shared" si="13"/>
        <v>1.5576205895644291E-2</v>
      </c>
      <c r="J92" s="6">
        <f t="shared" si="14"/>
        <v>2.029693719303402E-2</v>
      </c>
      <c r="K92" s="6">
        <f t="shared" si="15"/>
        <v>1.069101975545326E-2</v>
      </c>
      <c r="L92" s="6">
        <f t="shared" si="16"/>
        <v>2.3728891251385231E-2</v>
      </c>
      <c r="M92" s="6"/>
      <c r="N92" s="5">
        <f t="shared" si="17"/>
        <v>45180</v>
      </c>
      <c r="O92" s="6">
        <f t="shared" si="18"/>
        <v>1.8275235957528481E-2</v>
      </c>
      <c r="P92" s="6">
        <f t="shared" si="10"/>
        <v>2.0296939262642866E-2</v>
      </c>
      <c r="Q92" s="6">
        <f t="shared" si="11"/>
        <v>1.0691020335684696E-2</v>
      </c>
      <c r="R92" s="6">
        <f t="shared" si="12"/>
        <v>2.3728894071872727E-2</v>
      </c>
      <c r="S92" s="6"/>
      <c r="T92" s="5">
        <f>A92</f>
        <v>45180</v>
      </c>
      <c r="U92">
        <f t="shared" si="19"/>
        <v>0.58500039947667715</v>
      </c>
      <c r="V92">
        <f t="shared" si="20"/>
        <v>1.2984179316217044</v>
      </c>
    </row>
    <row r="93" spans="1:22" x14ac:dyDescent="0.25">
      <c r="A93" s="2">
        <v>45187</v>
      </c>
      <c r="B93" s="6">
        <v>2.049202107972382E-2</v>
      </c>
      <c r="C93" s="6">
        <v>1.572396023029991E-2</v>
      </c>
      <c r="D93" s="6">
        <v>1.0796533234498539E-2</v>
      </c>
      <c r="E93" s="6">
        <v>1.572396023029991E-2</v>
      </c>
      <c r="F93" s="6">
        <v>2.4006643568616488E-2</v>
      </c>
      <c r="G93" s="6">
        <v>1.572396023029991E-2</v>
      </c>
      <c r="H93" s="6"/>
      <c r="I93" s="6">
        <f t="shared" si="13"/>
        <v>1.572396023029991E-2</v>
      </c>
      <c r="J93" s="6">
        <f t="shared" si="14"/>
        <v>2.049202107972382E-2</v>
      </c>
      <c r="K93" s="6">
        <f t="shared" si="15"/>
        <v>1.0796533234498539E-2</v>
      </c>
      <c r="L93" s="6">
        <f t="shared" si="16"/>
        <v>2.4006643568616488E-2</v>
      </c>
      <c r="M93" s="6"/>
      <c r="N93" s="5">
        <f t="shared" si="17"/>
        <v>45187</v>
      </c>
      <c r="O93" s="6">
        <f t="shared" si="18"/>
        <v>1.8477293600662269E-2</v>
      </c>
      <c r="P93" s="6">
        <f t="shared" si="10"/>
        <v>2.0492023189433439E-2</v>
      </c>
      <c r="Q93" s="6">
        <f t="shared" si="11"/>
        <v>1.0796533822521324E-2</v>
      </c>
      <c r="R93" s="6">
        <f t="shared" si="12"/>
        <v>2.4006646448526677E-2</v>
      </c>
      <c r="S93" s="6"/>
      <c r="T93" s="5">
        <f>A93</f>
        <v>45187</v>
      </c>
      <c r="U93">
        <f t="shared" si="19"/>
        <v>0.58431359353051315</v>
      </c>
      <c r="V93">
        <f t="shared" si="20"/>
        <v>1.2992512305842359</v>
      </c>
    </row>
    <row r="94" spans="1:22" x14ac:dyDescent="0.25">
      <c r="A94" s="2">
        <v>45194</v>
      </c>
      <c r="B94" s="6">
        <v>2.065461741841243E-2</v>
      </c>
      <c r="C94" s="6">
        <v>1.5877078524718851E-2</v>
      </c>
      <c r="D94" s="6">
        <v>1.089406277923278E-2</v>
      </c>
      <c r="E94" s="6">
        <v>1.5877078524718851E-2</v>
      </c>
      <c r="F94" s="6">
        <v>2.4282632615443191E-2</v>
      </c>
      <c r="G94" s="6">
        <v>1.5877078524718851E-2</v>
      </c>
      <c r="H94" s="6"/>
      <c r="I94" s="6">
        <f t="shared" si="13"/>
        <v>1.5877078524718851E-2</v>
      </c>
      <c r="J94" s="6">
        <f t="shared" si="14"/>
        <v>2.065461741841243E-2</v>
      </c>
      <c r="K94" s="6">
        <f t="shared" si="15"/>
        <v>1.089406277923278E-2</v>
      </c>
      <c r="L94" s="6">
        <f t="shared" si="16"/>
        <v>2.4282632615443191E-2</v>
      </c>
      <c r="M94" s="6"/>
      <c r="N94" s="5">
        <f t="shared" si="17"/>
        <v>45194</v>
      </c>
      <c r="O94" s="6">
        <f t="shared" si="18"/>
        <v>1.8687317549666849E-2</v>
      </c>
      <c r="P94" s="6">
        <f t="shared" si="10"/>
        <v>2.0654619548032827E-2</v>
      </c>
      <c r="Q94" s="6">
        <f t="shared" si="11"/>
        <v>1.0894063362520965E-2</v>
      </c>
      <c r="R94" s="6">
        <f t="shared" si="12"/>
        <v>2.4282635568972918E-2</v>
      </c>
      <c r="S94" s="6"/>
      <c r="T94" s="5">
        <f>A94</f>
        <v>45194</v>
      </c>
      <c r="U94">
        <f t="shared" si="19"/>
        <v>0.58296560400212072</v>
      </c>
      <c r="V94">
        <f t="shared" si="20"/>
        <v>1.2994179343522645</v>
      </c>
    </row>
    <row r="95" spans="1:22" x14ac:dyDescent="0.25">
      <c r="A95" s="2">
        <v>45201</v>
      </c>
      <c r="B95" s="6">
        <v>2.0838927232889669E-2</v>
      </c>
      <c r="C95" s="6">
        <v>1.6043577876245701E-2</v>
      </c>
      <c r="D95" s="6">
        <v>1.1011591697878031E-2</v>
      </c>
      <c r="E95" s="6">
        <v>1.6043577876245701E-2</v>
      </c>
      <c r="F95" s="6">
        <v>2.45623797528501E-2</v>
      </c>
      <c r="G95" s="6">
        <v>1.6043577876245701E-2</v>
      </c>
      <c r="H95" s="6"/>
      <c r="I95" s="6">
        <f t="shared" si="13"/>
        <v>1.6043577876245701E-2</v>
      </c>
      <c r="J95" s="6">
        <f t="shared" si="14"/>
        <v>2.0838927232889669E-2</v>
      </c>
      <c r="K95" s="6">
        <f t="shared" si="15"/>
        <v>1.1011591697878031E-2</v>
      </c>
      <c r="L95" s="6">
        <f t="shared" si="16"/>
        <v>2.45623797528501E-2</v>
      </c>
      <c r="M95" s="6"/>
      <c r="N95" s="5">
        <f t="shared" si="17"/>
        <v>45201</v>
      </c>
      <c r="O95" s="6">
        <f t="shared" si="18"/>
        <v>1.8916426679773203E-2</v>
      </c>
      <c r="P95" s="6">
        <f t="shared" si="10"/>
        <v>2.0838929404298767E-2</v>
      </c>
      <c r="Q95" s="6">
        <f t="shared" si="11"/>
        <v>1.1011592304654981E-2</v>
      </c>
      <c r="R95" s="6">
        <f t="shared" si="12"/>
        <v>2.4562382772153054E-2</v>
      </c>
      <c r="S95" s="6"/>
      <c r="T95" s="5">
        <f>A95</f>
        <v>45201</v>
      </c>
      <c r="U95">
        <f t="shared" si="19"/>
        <v>0.58211799147189691</v>
      </c>
      <c r="V95">
        <f t="shared" si="20"/>
        <v>1.2984684257739285</v>
      </c>
    </row>
    <row r="96" spans="1:22" x14ac:dyDescent="0.25">
      <c r="A96" s="2">
        <v>45208</v>
      </c>
      <c r="B96" s="6">
        <v>2.1099197047398339E-2</v>
      </c>
      <c r="C96" s="6">
        <v>1.6192291923006721E-2</v>
      </c>
      <c r="D96" s="6">
        <v>1.113993055742166E-2</v>
      </c>
      <c r="E96" s="6">
        <v>1.6192291923006721E-2</v>
      </c>
      <c r="F96" s="6">
        <v>2.4883333066717229E-2</v>
      </c>
      <c r="G96" s="6">
        <v>1.6192291923006721E-2</v>
      </c>
      <c r="H96" s="6"/>
      <c r="I96" s="6">
        <f t="shared" si="13"/>
        <v>1.6192291923006721E-2</v>
      </c>
      <c r="J96" s="6">
        <f t="shared" si="14"/>
        <v>2.1099197047398339E-2</v>
      </c>
      <c r="K96" s="6">
        <f t="shared" si="15"/>
        <v>1.113993055742166E-2</v>
      </c>
      <c r="L96" s="6">
        <f t="shared" si="16"/>
        <v>2.4883333066717229E-2</v>
      </c>
      <c r="M96" s="6"/>
      <c r="N96" s="5">
        <f t="shared" si="17"/>
        <v>45208</v>
      </c>
      <c r="O96" s="6">
        <f t="shared" si="18"/>
        <v>1.9121708625526247E-2</v>
      </c>
      <c r="P96" s="6">
        <f t="shared" si="10"/>
        <v>2.1099199276619629E-2</v>
      </c>
      <c r="Q96" s="6">
        <f t="shared" si="11"/>
        <v>1.1139931177517324E-2</v>
      </c>
      <c r="R96" s="6">
        <f t="shared" si="12"/>
        <v>2.4883336169345679E-2</v>
      </c>
      <c r="S96" s="6"/>
      <c r="T96" s="5">
        <f>A96</f>
        <v>45208</v>
      </c>
      <c r="U96">
        <f t="shared" si="19"/>
        <v>0.58258032248468816</v>
      </c>
      <c r="V96">
        <f t="shared" si="20"/>
        <v>1.3013134263602382</v>
      </c>
    </row>
    <row r="97" spans="1:22" x14ac:dyDescent="0.25">
      <c r="A97" s="2">
        <v>45215</v>
      </c>
      <c r="B97" s="6">
        <v>2.127274036858531E-2</v>
      </c>
      <c r="C97" s="6">
        <v>1.6357062173531861E-2</v>
      </c>
      <c r="D97" s="6">
        <v>1.1265086602781931E-2</v>
      </c>
      <c r="E97" s="6">
        <v>1.6357062173531861E-2</v>
      </c>
      <c r="F97" s="6">
        <v>2.5191187059801931E-2</v>
      </c>
      <c r="G97" s="6">
        <v>1.6357062173531861E-2</v>
      </c>
      <c r="H97" s="6"/>
      <c r="I97" s="6">
        <f t="shared" si="13"/>
        <v>1.6357062173531861E-2</v>
      </c>
      <c r="J97" s="6">
        <f t="shared" si="14"/>
        <v>2.127274036858531E-2</v>
      </c>
      <c r="K97" s="6">
        <f t="shared" si="15"/>
        <v>1.1265086602781931E-2</v>
      </c>
      <c r="L97" s="6">
        <f t="shared" si="16"/>
        <v>2.5191187059801931E-2</v>
      </c>
      <c r="M97" s="6"/>
      <c r="N97" s="5">
        <f t="shared" si="17"/>
        <v>45215</v>
      </c>
      <c r="O97" s="6">
        <f t="shared" si="18"/>
        <v>1.9349868383391221E-2</v>
      </c>
      <c r="P97" s="6">
        <f t="shared" si="10"/>
        <v>2.1272742634081961E-2</v>
      </c>
      <c r="Q97" s="6">
        <f t="shared" si="11"/>
        <v>1.1265087240808212E-2</v>
      </c>
      <c r="R97" s="6">
        <f t="shared" si="12"/>
        <v>2.5191190222706435E-2</v>
      </c>
      <c r="S97" s="6"/>
      <c r="T97" s="5">
        <f>A97</f>
        <v>45215</v>
      </c>
      <c r="U97">
        <f t="shared" si="19"/>
        <v>0.5821790111232743</v>
      </c>
      <c r="V97">
        <f t="shared" si="20"/>
        <v>1.3018791509883891</v>
      </c>
    </row>
    <row r="98" spans="1:22" x14ac:dyDescent="0.25">
      <c r="A98" s="2">
        <v>45222</v>
      </c>
      <c r="B98" s="6">
        <v>2.1500567871605029E-2</v>
      </c>
      <c r="C98" s="6">
        <v>1.6509831984020319E-2</v>
      </c>
      <c r="D98" s="6">
        <v>1.1391858155415321E-2</v>
      </c>
      <c r="E98" s="6">
        <v>1.6509831984020319E-2</v>
      </c>
      <c r="F98" s="6">
        <v>2.5513570811014429E-2</v>
      </c>
      <c r="G98" s="6">
        <v>1.6509831984020319E-2</v>
      </c>
      <c r="H98" s="6"/>
      <c r="I98" s="6">
        <f t="shared" si="13"/>
        <v>1.6509831984020319E-2</v>
      </c>
      <c r="J98" s="6">
        <f t="shared" si="14"/>
        <v>2.1500567871605029E-2</v>
      </c>
      <c r="K98" s="6">
        <f t="shared" si="15"/>
        <v>1.1391858155415321E-2</v>
      </c>
      <c r="L98" s="6">
        <f t="shared" si="16"/>
        <v>2.5513570811014429E-2</v>
      </c>
      <c r="M98" s="6"/>
      <c r="N98" s="5">
        <f t="shared" si="17"/>
        <v>45222</v>
      </c>
      <c r="O98" s="6">
        <f t="shared" si="18"/>
        <v>1.95620837443088E-2</v>
      </c>
      <c r="P98" s="6">
        <f t="shared" si="10"/>
        <v>2.1500570190902121E-2</v>
      </c>
      <c r="Q98" s="6">
        <f t="shared" si="11"/>
        <v>1.1391858811826692E-2</v>
      </c>
      <c r="R98" s="6">
        <f t="shared" si="12"/>
        <v>2.5513574075652908E-2</v>
      </c>
      <c r="S98" s="6"/>
      <c r="T98" s="5">
        <f>A98</f>
        <v>45222</v>
      </c>
      <c r="U98">
        <f t="shared" si="19"/>
        <v>0.58234383211558061</v>
      </c>
      <c r="V98">
        <f t="shared" si="20"/>
        <v>1.3042360113132414</v>
      </c>
    </row>
    <row r="99" spans="1:22" x14ac:dyDescent="0.25">
      <c r="A99" s="2">
        <v>45229</v>
      </c>
      <c r="B99" s="6">
        <v>2.175015551071639E-2</v>
      </c>
      <c r="C99" s="6">
        <v>1.6670644725725159E-2</v>
      </c>
      <c r="D99" s="6">
        <v>1.15066455748403E-2</v>
      </c>
      <c r="E99" s="6">
        <v>1.6670644725725159E-2</v>
      </c>
      <c r="F99" s="6">
        <v>2.5811173499190241E-2</v>
      </c>
      <c r="G99" s="6">
        <v>1.6670644725725159E-2</v>
      </c>
      <c r="H99" s="6"/>
      <c r="I99" s="6">
        <f t="shared" si="13"/>
        <v>1.6670644725725159E-2</v>
      </c>
      <c r="J99" s="6">
        <f t="shared" si="14"/>
        <v>2.175015551071639E-2</v>
      </c>
      <c r="K99" s="6">
        <f t="shared" si="15"/>
        <v>1.15066455748403E-2</v>
      </c>
      <c r="L99" s="6">
        <f t="shared" si="16"/>
        <v>2.5811173499190241E-2</v>
      </c>
      <c r="M99" s="6"/>
      <c r="N99" s="5">
        <f t="shared" si="17"/>
        <v>45229</v>
      </c>
      <c r="O99" s="6">
        <f t="shared" si="18"/>
        <v>1.9786173303815113E-2</v>
      </c>
      <c r="P99" s="6">
        <f t="shared" si="10"/>
        <v>2.1750157874755868E-2</v>
      </c>
      <c r="Q99" s="6">
        <f t="shared" si="11"/>
        <v>1.150664623583708E-2</v>
      </c>
      <c r="R99" s="6">
        <f t="shared" si="12"/>
        <v>2.5811176840306867E-2</v>
      </c>
      <c r="S99" s="6"/>
      <c r="T99" s="5">
        <f>A99</f>
        <v>45229</v>
      </c>
      <c r="U99">
        <f t="shared" si="19"/>
        <v>0.58154985601073261</v>
      </c>
      <c r="V99">
        <f t="shared" si="20"/>
        <v>1.3045057497464672</v>
      </c>
    </row>
    <row r="100" spans="1:22" x14ac:dyDescent="0.25">
      <c r="A100" s="2">
        <v>45236</v>
      </c>
      <c r="B100" s="6">
        <v>2.1934667368840071E-2</v>
      </c>
      <c r="C100" s="6">
        <v>1.6841286803713169E-2</v>
      </c>
      <c r="D100" s="6">
        <v>1.162264631737514E-2</v>
      </c>
      <c r="E100" s="6">
        <v>1.6841286803713169E-2</v>
      </c>
      <c r="F100" s="6">
        <v>2.6106099031095731E-2</v>
      </c>
      <c r="G100" s="6">
        <v>1.6841286803713169E-2</v>
      </c>
      <c r="H100" s="6"/>
      <c r="I100" s="6">
        <f t="shared" si="13"/>
        <v>1.6841286803713169E-2</v>
      </c>
      <c r="J100" s="6">
        <f t="shared" si="14"/>
        <v>2.1934667368840071E-2</v>
      </c>
      <c r="K100" s="6">
        <f t="shared" si="15"/>
        <v>1.162264631737514E-2</v>
      </c>
      <c r="L100" s="6">
        <f t="shared" si="16"/>
        <v>2.6106099031095731E-2</v>
      </c>
      <c r="M100" s="6"/>
      <c r="N100" s="5">
        <f t="shared" si="17"/>
        <v>45236</v>
      </c>
      <c r="O100" s="6">
        <f t="shared" si="18"/>
        <v>2.0024749335894154E-2</v>
      </c>
      <c r="P100" s="6">
        <f t="shared" si="10"/>
        <v>2.193466976940783E-2</v>
      </c>
      <c r="Q100" s="6">
        <f t="shared" si="11"/>
        <v>1.1622647000386619E-2</v>
      </c>
      <c r="R100" s="6">
        <f t="shared" si="12"/>
        <v>2.6106102435363706E-2</v>
      </c>
      <c r="S100" s="6"/>
      <c r="T100" s="5">
        <f>A100</f>
        <v>45236</v>
      </c>
      <c r="U100">
        <f t="shared" si="19"/>
        <v>0.58041410683494277</v>
      </c>
      <c r="V100">
        <f t="shared" si="20"/>
        <v>1.3036918463977369</v>
      </c>
    </row>
    <row r="101" spans="1:22" x14ac:dyDescent="0.25">
      <c r="A101" s="2">
        <v>45243</v>
      </c>
      <c r="B101" s="6">
        <v>2.2130071040879679E-2</v>
      </c>
      <c r="C101" s="6">
        <v>1.7019089140566671E-2</v>
      </c>
      <c r="D101" s="6">
        <v>1.174466198433817E-2</v>
      </c>
      <c r="E101" s="6">
        <v>1.7019089140566671E-2</v>
      </c>
      <c r="F101" s="6">
        <v>2.6434618789796301E-2</v>
      </c>
      <c r="G101" s="6">
        <v>1.7019089140566671E-2</v>
      </c>
      <c r="H101" s="6"/>
      <c r="I101" s="6">
        <f t="shared" si="13"/>
        <v>1.7019089140566671E-2</v>
      </c>
      <c r="J101" s="6">
        <f t="shared" si="14"/>
        <v>2.2130071040879679E-2</v>
      </c>
      <c r="K101" s="6">
        <f t="shared" si="15"/>
        <v>1.174466198433817E-2</v>
      </c>
      <c r="L101" s="6">
        <f t="shared" si="16"/>
        <v>2.6434618789796301E-2</v>
      </c>
      <c r="M101" s="6"/>
      <c r="N101" s="5">
        <f t="shared" si="17"/>
        <v>45243</v>
      </c>
      <c r="O101" s="6">
        <f t="shared" si="18"/>
        <v>2.0274203890439157E-2</v>
      </c>
      <c r="P101" s="6">
        <f t="shared" si="10"/>
        <v>2.2130073484838416E-2</v>
      </c>
      <c r="Q101" s="6">
        <f t="shared" si="11"/>
        <v>1.1744662664625592E-2</v>
      </c>
      <c r="R101" s="6">
        <f t="shared" si="12"/>
        <v>2.6434622291127138E-2</v>
      </c>
      <c r="S101" s="6"/>
      <c r="T101" s="5">
        <f>A101</f>
        <v>45243</v>
      </c>
      <c r="U101">
        <f t="shared" si="19"/>
        <v>0.57929094173528073</v>
      </c>
      <c r="V101">
        <f t="shared" si="20"/>
        <v>1.3038550087578575</v>
      </c>
    </row>
    <row r="102" spans="1:22" x14ac:dyDescent="0.25">
      <c r="A102" s="2">
        <v>45250</v>
      </c>
      <c r="B102" s="6">
        <v>2.237981586811651E-2</v>
      </c>
      <c r="C102" s="6">
        <v>1.718577876086913E-2</v>
      </c>
      <c r="D102" s="6">
        <v>1.186749283960345E-2</v>
      </c>
      <c r="E102" s="6">
        <v>1.718577876086913E-2</v>
      </c>
      <c r="F102" s="6">
        <v>2.675740371946499E-2</v>
      </c>
      <c r="G102" s="6">
        <v>1.718577876086913E-2</v>
      </c>
      <c r="H102" s="6"/>
      <c r="I102" s="6">
        <f t="shared" si="13"/>
        <v>1.718577876086913E-2</v>
      </c>
      <c r="J102" s="6">
        <f t="shared" si="14"/>
        <v>2.237981586811651E-2</v>
      </c>
      <c r="K102" s="6">
        <f t="shared" si="15"/>
        <v>1.186749283960345E-2</v>
      </c>
      <c r="L102" s="6">
        <f t="shared" si="16"/>
        <v>2.675740371946499E-2</v>
      </c>
      <c r="M102" s="6"/>
      <c r="N102" s="5">
        <f t="shared" si="17"/>
        <v>45250</v>
      </c>
      <c r="O102" s="6">
        <f t="shared" si="18"/>
        <v>2.0508874451830628E-2</v>
      </c>
      <c r="P102" s="6">
        <f t="shared" si="10"/>
        <v>2.237981837627245E-2</v>
      </c>
      <c r="Q102" s="6">
        <f t="shared" si="11"/>
        <v>1.1867493543427086E-2</v>
      </c>
      <c r="R102" s="6">
        <f t="shared" si="12"/>
        <v>2.6757407289856868E-2</v>
      </c>
      <c r="S102" s="6"/>
      <c r="T102" s="5">
        <f>A102</f>
        <v>45250</v>
      </c>
      <c r="U102">
        <f t="shared" si="19"/>
        <v>0.57865162572916284</v>
      </c>
      <c r="V102">
        <f t="shared" si="20"/>
        <v>1.304674586248125</v>
      </c>
    </row>
    <row r="103" spans="1:22" x14ac:dyDescent="0.25">
      <c r="A103" s="2">
        <v>45257</v>
      </c>
      <c r="B103" s="6">
        <v>2.256444395165837E-2</v>
      </c>
      <c r="C103" s="6">
        <v>1.7356508772499502E-2</v>
      </c>
      <c r="D103" s="6">
        <v>1.1998342824484349E-2</v>
      </c>
      <c r="E103" s="6">
        <v>1.7356508772499502E-2</v>
      </c>
      <c r="F103" s="6">
        <v>2.710182623088072E-2</v>
      </c>
      <c r="G103" s="6">
        <v>1.7356508772499502E-2</v>
      </c>
      <c r="H103" s="6"/>
      <c r="I103" s="6">
        <f t="shared" si="13"/>
        <v>1.7356508772499502E-2</v>
      </c>
      <c r="J103" s="6">
        <f t="shared" si="14"/>
        <v>2.256444395165837E-2</v>
      </c>
      <c r="K103" s="6">
        <f t="shared" si="15"/>
        <v>1.1998342824484349E-2</v>
      </c>
      <c r="L103" s="6">
        <f t="shared" si="16"/>
        <v>2.710182623088072E-2</v>
      </c>
      <c r="M103" s="6"/>
      <c r="N103" s="5">
        <f t="shared" si="17"/>
        <v>45257</v>
      </c>
      <c r="O103" s="6">
        <f t="shared" si="18"/>
        <v>2.0750045588116016E-2</v>
      </c>
      <c r="P103" s="6">
        <f t="shared" si="10"/>
        <v>2.256444648907063E-2</v>
      </c>
      <c r="Q103" s="6">
        <f t="shared" si="11"/>
        <v>1.1998343540930987E-2</v>
      </c>
      <c r="R103" s="6">
        <f t="shared" si="12"/>
        <v>2.7101829913611649E-2</v>
      </c>
      <c r="S103" s="6"/>
      <c r="T103" s="5">
        <f>A103</f>
        <v>45257</v>
      </c>
      <c r="U103">
        <f t="shared" si="19"/>
        <v>0.5782321532730843</v>
      </c>
      <c r="V103">
        <f t="shared" si="20"/>
        <v>1.3061094154479078</v>
      </c>
    </row>
    <row r="104" spans="1:22" x14ac:dyDescent="0.25">
      <c r="A104" s="2">
        <v>45264</v>
      </c>
      <c r="B104" s="6">
        <v>2.2825163321325351E-2</v>
      </c>
      <c r="C104" s="6">
        <v>1.7548672676862661E-2</v>
      </c>
      <c r="D104" s="6">
        <v>1.2127208649325981E-2</v>
      </c>
      <c r="E104" s="6">
        <v>1.7548672676862661E-2</v>
      </c>
      <c r="F104" s="6">
        <v>2.7445751946317012E-2</v>
      </c>
      <c r="G104" s="6">
        <v>1.7548672676862661E-2</v>
      </c>
      <c r="H104" s="6"/>
      <c r="I104" s="6">
        <f t="shared" si="13"/>
        <v>1.7548672676862661E-2</v>
      </c>
      <c r="J104" s="6">
        <f t="shared" si="14"/>
        <v>2.2825163321325351E-2</v>
      </c>
      <c r="K104" s="6">
        <f t="shared" si="15"/>
        <v>1.2127208649325981E-2</v>
      </c>
      <c r="L104" s="6">
        <f t="shared" si="16"/>
        <v>2.7445751946317012E-2</v>
      </c>
      <c r="M104" s="6"/>
      <c r="N104" s="5">
        <f t="shared" si="17"/>
        <v>45264</v>
      </c>
      <c r="O104" s="6">
        <f t="shared" si="18"/>
        <v>2.1022480874941518E-2</v>
      </c>
      <c r="P104" s="6">
        <f t="shared" si="10"/>
        <v>2.2825165935103083E-2</v>
      </c>
      <c r="Q104" s="6">
        <f t="shared" si="11"/>
        <v>1.21272093922542E-2</v>
      </c>
      <c r="R104" s="6">
        <f t="shared" si="12"/>
        <v>2.744575571256291E-2</v>
      </c>
      <c r="S104" s="6"/>
      <c r="T104" s="5">
        <f>A104</f>
        <v>45264</v>
      </c>
      <c r="U104">
        <f t="shared" si="19"/>
        <v>0.5768686133856662</v>
      </c>
      <c r="V104">
        <f t="shared" si="20"/>
        <v>1.3055431409752327</v>
      </c>
    </row>
    <row r="105" spans="1:22" x14ac:dyDescent="0.25">
      <c r="A105" s="2">
        <v>45271</v>
      </c>
      <c r="B105" s="6">
        <v>2.3053344824401641E-2</v>
      </c>
      <c r="C105" s="6">
        <v>1.771634261363449E-2</v>
      </c>
      <c r="D105" s="6">
        <v>1.2252088022818E-2</v>
      </c>
      <c r="E105" s="6">
        <v>1.771634261363449E-2</v>
      </c>
      <c r="F105" s="6">
        <v>2.779810767106547E-2</v>
      </c>
      <c r="G105" s="6">
        <v>1.771634261363449E-2</v>
      </c>
      <c r="H105" s="6"/>
      <c r="I105" s="6">
        <f t="shared" si="13"/>
        <v>1.771634261363449E-2</v>
      </c>
      <c r="J105" s="6">
        <f t="shared" si="14"/>
        <v>2.3053344824401641E-2</v>
      </c>
      <c r="K105" s="6">
        <f t="shared" si="15"/>
        <v>1.2252088022818E-2</v>
      </c>
      <c r="L105" s="6">
        <f t="shared" si="16"/>
        <v>2.779810767106547E-2</v>
      </c>
      <c r="M105" s="6"/>
      <c r="N105" s="5">
        <f t="shared" si="17"/>
        <v>45271</v>
      </c>
      <c r="O105" s="6">
        <f t="shared" si="18"/>
        <v>2.1261047353196106E-2</v>
      </c>
      <c r="P105" s="6">
        <f t="shared" si="10"/>
        <v>2.3053347475432414E-2</v>
      </c>
      <c r="Q105" s="6">
        <f t="shared" si="11"/>
        <v>1.225208876576289E-2</v>
      </c>
      <c r="R105" s="6">
        <f t="shared" si="12"/>
        <v>2.7798111523757992E-2</v>
      </c>
      <c r="S105" s="6"/>
      <c r="T105" s="5">
        <f>A105</f>
        <v>45271</v>
      </c>
      <c r="U105">
        <f t="shared" si="19"/>
        <v>0.5762692948389051</v>
      </c>
      <c r="V105">
        <f t="shared" si="20"/>
        <v>1.3074667048130717</v>
      </c>
    </row>
    <row r="106" spans="1:22" x14ac:dyDescent="0.25">
      <c r="A106" s="2">
        <v>45278</v>
      </c>
      <c r="B106" s="6">
        <v>2.3227227627830471E-2</v>
      </c>
      <c r="C106" s="6">
        <v>1.7916605587687009E-2</v>
      </c>
      <c r="D106" s="6">
        <v>1.238058619559872E-2</v>
      </c>
      <c r="E106" s="6">
        <v>1.7916605587687009E-2</v>
      </c>
      <c r="F106" s="6">
        <v>2.8135806152938422E-2</v>
      </c>
      <c r="G106" s="6">
        <v>1.7916605587687009E-2</v>
      </c>
      <c r="H106" s="6"/>
      <c r="I106" s="6">
        <f t="shared" si="13"/>
        <v>1.7916605587687009E-2</v>
      </c>
      <c r="J106" s="6">
        <f t="shared" si="14"/>
        <v>2.3227227627830471E-2</v>
      </c>
      <c r="K106" s="6">
        <f t="shared" si="15"/>
        <v>1.238058619559872E-2</v>
      </c>
      <c r="L106" s="6">
        <f t="shared" si="16"/>
        <v>2.8135806152938422E-2</v>
      </c>
      <c r="M106" s="6"/>
      <c r="N106" s="5">
        <f t="shared" si="17"/>
        <v>45278</v>
      </c>
      <c r="O106" s="6">
        <f t="shared" si="18"/>
        <v>2.1547038691170917E-2</v>
      </c>
      <c r="P106" s="6">
        <f t="shared" si="10"/>
        <v>2.322723031689122E-2</v>
      </c>
      <c r="Q106" s="6">
        <f t="shared" si="11"/>
        <v>1.2380586955629267E-2</v>
      </c>
      <c r="R106" s="6">
        <f t="shared" si="12"/>
        <v>2.8135810103968591E-2</v>
      </c>
      <c r="S106" s="6"/>
      <c r="T106" s="5">
        <f>A106</f>
        <v>45278</v>
      </c>
      <c r="U106">
        <f t="shared" si="19"/>
        <v>0.57458415205344759</v>
      </c>
      <c r="V106">
        <f t="shared" si="20"/>
        <v>1.3057854727618547</v>
      </c>
    </row>
    <row r="107" spans="1:22" x14ac:dyDescent="0.25">
      <c r="A107" s="2">
        <v>45285</v>
      </c>
      <c r="B107" s="6">
        <v>2.3488119880810392E-2</v>
      </c>
      <c r="C107" s="6">
        <v>1.8107984780936431E-2</v>
      </c>
      <c r="D107" s="6">
        <v>1.251911120078472E-2</v>
      </c>
      <c r="E107" s="6">
        <v>1.8107984780936431E-2</v>
      </c>
      <c r="F107" s="6">
        <v>2.8489945428837139E-2</v>
      </c>
      <c r="G107" s="6">
        <v>1.8107984780936431E-2</v>
      </c>
      <c r="H107" s="6"/>
      <c r="I107" s="6">
        <f t="shared" si="13"/>
        <v>1.8107984780936431E-2</v>
      </c>
      <c r="J107" s="6">
        <f t="shared" si="14"/>
        <v>2.3488119880810392E-2</v>
      </c>
      <c r="K107" s="6">
        <f t="shared" si="15"/>
        <v>1.251911120078472E-2</v>
      </c>
      <c r="L107" s="6">
        <f t="shared" si="16"/>
        <v>2.8489945428837139E-2</v>
      </c>
      <c r="M107" s="6"/>
      <c r="N107" s="5">
        <f t="shared" si="17"/>
        <v>45285</v>
      </c>
      <c r="O107" s="6">
        <f t="shared" si="18"/>
        <v>2.1821415747672455E-2</v>
      </c>
      <c r="P107" s="6">
        <f t="shared" si="10"/>
        <v>2.3488122646853068E-2</v>
      </c>
      <c r="Q107" s="6">
        <f t="shared" si="11"/>
        <v>1.2519111991515784E-2</v>
      </c>
      <c r="R107" s="6">
        <f t="shared" si="12"/>
        <v>2.8489949488452734E-2</v>
      </c>
      <c r="S107" s="6"/>
      <c r="T107" s="5">
        <f>A107</f>
        <v>45285</v>
      </c>
      <c r="U107">
        <f t="shared" si="19"/>
        <v>0.57370759698994844</v>
      </c>
      <c r="V107">
        <f t="shared" si="20"/>
        <v>1.3055958338308808</v>
      </c>
    </row>
    <row r="108" spans="1:22" x14ac:dyDescent="0.25">
      <c r="A108" s="2">
        <v>45292</v>
      </c>
      <c r="B108" s="6">
        <v>2.3618583025157191E-2</v>
      </c>
      <c r="C108" s="6">
        <v>1.8304755949642482E-2</v>
      </c>
      <c r="D108" s="6">
        <v>1.2631625380292661E-2</v>
      </c>
      <c r="E108" s="6">
        <v>1.8304755949642482E-2</v>
      </c>
      <c r="F108" s="6">
        <v>2.881277827754181E-2</v>
      </c>
      <c r="G108" s="6">
        <v>1.8304755949642482E-2</v>
      </c>
      <c r="H108" s="6"/>
      <c r="I108" s="6">
        <f t="shared" si="13"/>
        <v>1.8304755949642482E-2</v>
      </c>
      <c r="J108" s="6">
        <f t="shared" si="14"/>
        <v>2.3618583025157191E-2</v>
      </c>
      <c r="K108" s="6">
        <f t="shared" si="15"/>
        <v>1.2631625380292661E-2</v>
      </c>
      <c r="L108" s="6">
        <f t="shared" si="16"/>
        <v>2.881277827754181E-2</v>
      </c>
      <c r="M108" s="6"/>
      <c r="N108" s="5">
        <f t="shared" si="17"/>
        <v>45292</v>
      </c>
      <c r="O108" s="6">
        <f t="shared" si="18"/>
        <v>2.2104620325413604E-2</v>
      </c>
      <c r="P108" s="6">
        <f t="shared" si="10"/>
        <v>2.3618585820450729E-2</v>
      </c>
      <c r="Q108" s="6">
        <f t="shared" si="11"/>
        <v>1.263162616726987E-2</v>
      </c>
      <c r="R108" s="6">
        <f t="shared" si="12"/>
        <v>2.8812782426612667E-2</v>
      </c>
      <c r="S108" s="6"/>
      <c r="T108" s="5">
        <f>A108</f>
        <v>45292</v>
      </c>
      <c r="U108">
        <f t="shared" si="19"/>
        <v>0.5714473255506376</v>
      </c>
      <c r="V108">
        <f t="shared" si="20"/>
        <v>1.3034733011671191</v>
      </c>
    </row>
    <row r="109" spans="1:22" x14ac:dyDescent="0.25">
      <c r="A109" s="2">
        <v>45299</v>
      </c>
      <c r="B109" s="6">
        <v>2.3759938076660981E-2</v>
      </c>
      <c r="C109" s="6">
        <v>1.846451860871845E-2</v>
      </c>
      <c r="D109" s="6">
        <v>1.275776928542673E-2</v>
      </c>
      <c r="E109" s="6">
        <v>1.846451860871845E-2</v>
      </c>
      <c r="F109" s="6">
        <v>2.912461866216581E-2</v>
      </c>
      <c r="G109" s="6">
        <v>1.846451860871845E-2</v>
      </c>
      <c r="H109" s="6"/>
      <c r="I109" s="6">
        <f t="shared" si="13"/>
        <v>1.846451860871845E-2</v>
      </c>
      <c r="J109" s="6">
        <f t="shared" si="14"/>
        <v>2.3759938076660981E-2</v>
      </c>
      <c r="K109" s="6">
        <f t="shared" si="15"/>
        <v>1.275776928542673E-2</v>
      </c>
      <c r="L109" s="6">
        <f t="shared" si="16"/>
        <v>2.912461866216581E-2</v>
      </c>
      <c r="M109" s="6"/>
      <c r="N109" s="5">
        <f t="shared" si="17"/>
        <v>45299</v>
      </c>
      <c r="O109" s="6">
        <f t="shared" si="18"/>
        <v>2.2335381316473814E-2</v>
      </c>
      <c r="P109" s="6">
        <f t="shared" si="10"/>
        <v>2.3759940903644857E-2</v>
      </c>
      <c r="Q109" s="6">
        <f t="shared" si="11"/>
        <v>1.2757770107008069E-2</v>
      </c>
      <c r="R109" s="6">
        <f t="shared" si="12"/>
        <v>2.9124622913379025E-2</v>
      </c>
      <c r="S109" s="6"/>
      <c r="T109" s="5">
        <f>A109</f>
        <v>45299</v>
      </c>
      <c r="U109">
        <f t="shared" si="19"/>
        <v>0.57119105898578837</v>
      </c>
      <c r="V109">
        <f t="shared" si="20"/>
        <v>1.3039680183072451</v>
      </c>
    </row>
    <row r="110" spans="1:22" x14ac:dyDescent="0.25">
      <c r="A110" s="2">
        <v>45306</v>
      </c>
      <c r="B110" s="6">
        <v>2.3933943797538059E-2</v>
      </c>
      <c r="C110" s="6">
        <v>1.8639038445282408E-2</v>
      </c>
      <c r="D110" s="6">
        <v>1.288633245798218E-2</v>
      </c>
      <c r="E110" s="6">
        <v>1.8639038445282408E-2</v>
      </c>
      <c r="F110" s="6">
        <v>2.943871467085863E-2</v>
      </c>
      <c r="G110" s="6">
        <v>1.8639038445282408E-2</v>
      </c>
      <c r="H110" s="6"/>
      <c r="I110" s="6">
        <f t="shared" si="13"/>
        <v>1.8639038445282408E-2</v>
      </c>
      <c r="J110" s="6">
        <f t="shared" si="14"/>
        <v>2.3933943797538059E-2</v>
      </c>
      <c r="K110" s="6">
        <f t="shared" si="15"/>
        <v>1.288633245798218E-2</v>
      </c>
      <c r="L110" s="6">
        <f t="shared" si="16"/>
        <v>2.943871467085863E-2</v>
      </c>
      <c r="M110" s="6"/>
      <c r="N110" s="5">
        <f t="shared" si="17"/>
        <v>45306</v>
      </c>
      <c r="O110" s="6">
        <f t="shared" si="18"/>
        <v>2.2588301634327467E-2</v>
      </c>
      <c r="P110" s="6">
        <f t="shared" si="10"/>
        <v>2.3933946668996949E-2</v>
      </c>
      <c r="Q110" s="6">
        <f t="shared" si="11"/>
        <v>1.2886333289330308E-2</v>
      </c>
      <c r="R110" s="6">
        <f t="shared" si="12"/>
        <v>2.9438718995855592E-2</v>
      </c>
      <c r="S110" s="6"/>
      <c r="T110" s="5">
        <f>A110</f>
        <v>45306</v>
      </c>
      <c r="U110">
        <f t="shared" si="19"/>
        <v>0.57048703784559585</v>
      </c>
      <c r="V110">
        <f t="shared" si="20"/>
        <v>1.3032727945830835</v>
      </c>
    </row>
    <row r="111" spans="1:22" x14ac:dyDescent="0.25">
      <c r="A111" s="2">
        <v>45313</v>
      </c>
      <c r="B111" s="6">
        <v>2.4118859063364011E-2</v>
      </c>
      <c r="C111" s="6">
        <v>1.8815821239955649E-2</v>
      </c>
      <c r="D111" s="6">
        <v>1.300209276298166E-2</v>
      </c>
      <c r="E111" s="6">
        <v>1.8815821239955649E-2</v>
      </c>
      <c r="F111" s="6">
        <v>2.9784370541662029E-2</v>
      </c>
      <c r="G111" s="6">
        <v>1.8815821239955649E-2</v>
      </c>
      <c r="H111" s="6"/>
      <c r="I111" s="6">
        <f t="shared" si="13"/>
        <v>1.8815821239955649E-2</v>
      </c>
      <c r="J111" s="6">
        <f t="shared" si="14"/>
        <v>2.4118859063364011E-2</v>
      </c>
      <c r="K111" s="6">
        <f t="shared" si="15"/>
        <v>1.300209276298166E-2</v>
      </c>
      <c r="L111" s="6">
        <f t="shared" si="16"/>
        <v>2.9784370541662029E-2</v>
      </c>
      <c r="M111" s="6"/>
      <c r="N111" s="5">
        <f t="shared" si="17"/>
        <v>45313</v>
      </c>
      <c r="O111" s="6">
        <f t="shared" si="18"/>
        <v>2.2845403134181586E-2</v>
      </c>
      <c r="P111" s="6">
        <f t="shared" si="10"/>
        <v>2.4118861974287139E-2</v>
      </c>
      <c r="Q111" s="6">
        <f t="shared" si="11"/>
        <v>1.3002093601777174E-2</v>
      </c>
      <c r="R111" s="6">
        <f t="shared" si="12"/>
        <v>2.9784374966368429E-2</v>
      </c>
      <c r="S111" s="6"/>
      <c r="T111" s="5">
        <f>A111</f>
        <v>45313</v>
      </c>
      <c r="U111">
        <f t="shared" si="19"/>
        <v>0.56913390958390553</v>
      </c>
      <c r="V111">
        <f t="shared" si="20"/>
        <v>1.3037360203902317</v>
      </c>
    </row>
    <row r="112" spans="1:22" x14ac:dyDescent="0.25">
      <c r="A112" s="2">
        <v>45320</v>
      </c>
      <c r="B112" s="6">
        <v>2.4292927255017398E-2</v>
      </c>
      <c r="C112" s="6">
        <v>1.8979684666630629E-2</v>
      </c>
      <c r="D112" s="6">
        <v>1.3136697254327751E-2</v>
      </c>
      <c r="E112" s="6">
        <v>1.8979684666630629E-2</v>
      </c>
      <c r="F112" s="6">
        <v>3.0119037920885539E-2</v>
      </c>
      <c r="G112" s="6">
        <v>1.8979684666630629E-2</v>
      </c>
      <c r="H112" s="6"/>
      <c r="I112" s="6">
        <f t="shared" si="13"/>
        <v>1.8979684666630629E-2</v>
      </c>
      <c r="J112" s="6">
        <f t="shared" si="14"/>
        <v>2.4292927255017398E-2</v>
      </c>
      <c r="K112" s="6">
        <f t="shared" si="15"/>
        <v>1.3136697254327751E-2</v>
      </c>
      <c r="L112" s="6">
        <f t="shared" si="16"/>
        <v>3.0119037920885539E-2</v>
      </c>
      <c r="M112" s="6"/>
      <c r="N112" s="5">
        <f t="shared" si="17"/>
        <v>45320</v>
      </c>
      <c r="O112" s="6">
        <f t="shared" si="18"/>
        <v>2.308452870701394E-2</v>
      </c>
      <c r="P112" s="6">
        <f t="shared" si="10"/>
        <v>2.4292930200786596E-2</v>
      </c>
      <c r="Q112" s="6">
        <f t="shared" si="11"/>
        <v>1.3136698107096832E-2</v>
      </c>
      <c r="R112" s="6">
        <f t="shared" si="12"/>
        <v>3.0119042460086117E-2</v>
      </c>
      <c r="S112" s="6"/>
      <c r="T112" s="5">
        <f>A112</f>
        <v>45320</v>
      </c>
      <c r="U112">
        <f t="shared" si="19"/>
        <v>0.56906936562691934</v>
      </c>
      <c r="V112">
        <f t="shared" si="20"/>
        <v>1.3047284977030884</v>
      </c>
    </row>
    <row r="113" spans="1:22" x14ac:dyDescent="0.25">
      <c r="A113" s="2">
        <v>45327</v>
      </c>
      <c r="B113" s="6">
        <v>2.4630298159433E-2</v>
      </c>
      <c r="C113" s="6">
        <v>1.915697434995197E-2</v>
      </c>
      <c r="D113" s="6">
        <v>1.326931628811796E-2</v>
      </c>
      <c r="E113" s="6">
        <v>1.915697434995197E-2</v>
      </c>
      <c r="F113" s="6">
        <v>3.0487770626254219E-2</v>
      </c>
      <c r="G113" s="6">
        <v>1.915697434995197E-2</v>
      </c>
      <c r="H113" s="6"/>
      <c r="I113" s="6">
        <f t="shared" si="13"/>
        <v>1.915697434995197E-2</v>
      </c>
      <c r="J113" s="6">
        <f t="shared" si="14"/>
        <v>2.4630298159433E-2</v>
      </c>
      <c r="K113" s="6">
        <f t="shared" si="15"/>
        <v>1.326931628811796E-2</v>
      </c>
      <c r="L113" s="6">
        <f t="shared" si="16"/>
        <v>3.0487770626254219E-2</v>
      </c>
      <c r="M113" s="6"/>
      <c r="N113" s="5">
        <f t="shared" si="17"/>
        <v>45327</v>
      </c>
      <c r="O113" s="6">
        <f t="shared" si="18"/>
        <v>2.3344131342716699E-2</v>
      </c>
      <c r="P113" s="6">
        <f t="shared" si="10"/>
        <v>2.463030119859155E-2</v>
      </c>
      <c r="Q113" s="6">
        <f t="shared" si="11"/>
        <v>1.3269317178377092E-2</v>
      </c>
      <c r="R113" s="6">
        <f t="shared" si="12"/>
        <v>3.0487775282139747E-2</v>
      </c>
      <c r="S113" s="6"/>
      <c r="T113" s="5">
        <f>A113</f>
        <v>45327</v>
      </c>
      <c r="U113">
        <f t="shared" si="19"/>
        <v>0.56842197225372793</v>
      </c>
      <c r="V113">
        <f t="shared" si="20"/>
        <v>1.3060145539170744</v>
      </c>
    </row>
    <row r="114" spans="1:22" x14ac:dyDescent="0.25">
      <c r="A114" s="2">
        <v>45334</v>
      </c>
      <c r="B114" s="6">
        <v>2.4858891981863938E-2</v>
      </c>
      <c r="C114" s="6">
        <v>1.931597979801011E-2</v>
      </c>
      <c r="D114" s="6">
        <v>1.3388727742062239E-2</v>
      </c>
      <c r="E114" s="6">
        <v>1.931597979801011E-2</v>
      </c>
      <c r="F114" s="6">
        <v>3.0812175472762941E-2</v>
      </c>
      <c r="G114" s="6">
        <v>1.931597979801011E-2</v>
      </c>
      <c r="H114" s="6"/>
      <c r="I114" s="6">
        <f t="shared" si="13"/>
        <v>1.931597979801011E-2</v>
      </c>
      <c r="J114" s="6">
        <f t="shared" si="14"/>
        <v>2.4858891981863938E-2</v>
      </c>
      <c r="K114" s="6">
        <f t="shared" si="15"/>
        <v>1.3388727742062239E-2</v>
      </c>
      <c r="L114" s="6">
        <f t="shared" si="16"/>
        <v>3.0812175472762941E-2</v>
      </c>
      <c r="M114" s="6"/>
      <c r="N114" s="5">
        <f t="shared" si="17"/>
        <v>45334</v>
      </c>
      <c r="O114" s="6">
        <f t="shared" si="18"/>
        <v>2.3577744933505496E-2</v>
      </c>
      <c r="P114" s="6">
        <f t="shared" si="10"/>
        <v>2.4858895075752226E-2</v>
      </c>
      <c r="Q114" s="6">
        <f t="shared" si="11"/>
        <v>1.3388728636876122E-2</v>
      </c>
      <c r="R114" s="6">
        <f t="shared" si="12"/>
        <v>3.0812180229489169E-2</v>
      </c>
      <c r="S114" s="6"/>
      <c r="T114" s="5">
        <f>A114</f>
        <v>45334</v>
      </c>
      <c r="U114">
        <f t="shared" si="19"/>
        <v>0.5678545032459773</v>
      </c>
      <c r="V114">
        <f t="shared" si="20"/>
        <v>1.3068332156610565</v>
      </c>
    </row>
    <row r="115" spans="1:22" x14ac:dyDescent="0.25">
      <c r="A115" s="2">
        <v>45341</v>
      </c>
      <c r="B115" s="6">
        <v>2.506575774849493E-2</v>
      </c>
      <c r="C115" s="6">
        <v>1.9465628102439091E-2</v>
      </c>
      <c r="D115" s="6">
        <v>1.350133981323347E-2</v>
      </c>
      <c r="E115" s="6">
        <v>1.9465628102439091E-2</v>
      </c>
      <c r="F115" s="6">
        <v>3.1138538775751651E-2</v>
      </c>
      <c r="G115" s="6">
        <v>1.9465628102439091E-2</v>
      </c>
      <c r="H115" s="6"/>
      <c r="I115" s="6">
        <f t="shared" si="13"/>
        <v>1.9465628102439091E-2</v>
      </c>
      <c r="J115" s="6">
        <f t="shared" si="14"/>
        <v>2.506575774849493E-2</v>
      </c>
      <c r="K115" s="6">
        <f t="shared" si="15"/>
        <v>1.350133981323347E-2</v>
      </c>
      <c r="L115" s="6">
        <f t="shared" si="16"/>
        <v>3.1138538775751651E-2</v>
      </c>
      <c r="M115" s="6"/>
      <c r="N115" s="5">
        <f t="shared" si="17"/>
        <v>45341</v>
      </c>
      <c r="O115" s="6">
        <f t="shared" si="18"/>
        <v>2.3798290507042519E-2</v>
      </c>
      <c r="P115" s="6">
        <f t="shared" si="10"/>
        <v>2.5065760889120266E-2</v>
      </c>
      <c r="Q115" s="6">
        <f t="shared" si="11"/>
        <v>1.350134073430098E-2</v>
      </c>
      <c r="R115" s="6">
        <f t="shared" si="12"/>
        <v>3.113854363245849E-2</v>
      </c>
      <c r="S115" s="6"/>
      <c r="T115" s="5">
        <f>A115</f>
        <v>45341</v>
      </c>
      <c r="U115">
        <f t="shared" si="19"/>
        <v>0.56732397355623465</v>
      </c>
      <c r="V115">
        <f t="shared" si="20"/>
        <v>1.308436151043866</v>
      </c>
    </row>
    <row r="116" spans="1:22" x14ac:dyDescent="0.25">
      <c r="A116" s="2">
        <v>45348</v>
      </c>
      <c r="B116" s="6">
        <v>2.521820839289414E-2</v>
      </c>
      <c r="C116" s="6">
        <v>1.9608149334546229E-2</v>
      </c>
      <c r="D116" s="6">
        <v>1.361075781777471E-2</v>
      </c>
      <c r="E116" s="6">
        <v>1.9608149334546229E-2</v>
      </c>
      <c r="F116" s="6">
        <v>3.1430714641756487E-2</v>
      </c>
      <c r="G116" s="6">
        <v>1.9608149334546229E-2</v>
      </c>
      <c r="H116" s="6"/>
      <c r="I116" s="6">
        <f t="shared" si="13"/>
        <v>1.9608149334546229E-2</v>
      </c>
      <c r="J116" s="6">
        <f t="shared" si="14"/>
        <v>2.521820839289414E-2</v>
      </c>
      <c r="K116" s="6">
        <f t="shared" si="15"/>
        <v>1.361075781777471E-2</v>
      </c>
      <c r="L116" s="6">
        <f t="shared" si="16"/>
        <v>3.1430714641756487E-2</v>
      </c>
      <c r="M116" s="6"/>
      <c r="N116" s="5">
        <f t="shared" si="17"/>
        <v>45348</v>
      </c>
      <c r="O116" s="6">
        <f t="shared" si="18"/>
        <v>2.4008947060536724E-2</v>
      </c>
      <c r="P116" s="6">
        <f t="shared" si="10"/>
        <v>2.5218211563426959E-2</v>
      </c>
      <c r="Q116" s="6">
        <f t="shared" si="11"/>
        <v>1.3610758742288452E-2</v>
      </c>
      <c r="R116" s="6">
        <f t="shared" si="12"/>
        <v>3.1430719582559163E-2</v>
      </c>
      <c r="S116" s="6"/>
      <c r="T116" s="5">
        <f>A116</f>
        <v>45348</v>
      </c>
      <c r="U116">
        <f t="shared" si="19"/>
        <v>0.56690360922409322</v>
      </c>
      <c r="V116">
        <f t="shared" si="20"/>
        <v>1.3091252816422565</v>
      </c>
    </row>
    <row r="117" spans="1:22" x14ac:dyDescent="0.25">
      <c r="A117" s="2">
        <v>45355</v>
      </c>
      <c r="B117" s="6">
        <v>2.5348897451138708E-2</v>
      </c>
      <c r="C117" s="6">
        <v>1.97569475546043E-2</v>
      </c>
      <c r="D117" s="6">
        <v>1.3718183368564269E-2</v>
      </c>
      <c r="E117" s="6">
        <v>1.97569475546043E-2</v>
      </c>
      <c r="F117" s="6">
        <v>3.1711850779611341E-2</v>
      </c>
      <c r="G117" s="6">
        <v>1.97569475546043E-2</v>
      </c>
      <c r="H117" s="6"/>
      <c r="I117" s="6">
        <f t="shared" si="13"/>
        <v>1.97569475546043E-2</v>
      </c>
      <c r="J117" s="6">
        <f t="shared" si="14"/>
        <v>2.5348897451138708E-2</v>
      </c>
      <c r="K117" s="6">
        <f t="shared" si="15"/>
        <v>1.3718183368564269E-2</v>
      </c>
      <c r="L117" s="6">
        <f t="shared" si="16"/>
        <v>3.1711850779611341E-2</v>
      </c>
      <c r="M117" s="6"/>
      <c r="N117" s="5">
        <f t="shared" si="17"/>
        <v>45355</v>
      </c>
      <c r="O117" s="6">
        <f t="shared" si="18"/>
        <v>2.4229523102789287E-2</v>
      </c>
      <c r="P117" s="6">
        <f t="shared" si="10"/>
        <v>2.5348900667410131E-2</v>
      </c>
      <c r="Q117" s="6">
        <f t="shared" si="11"/>
        <v>1.371818429962701E-2</v>
      </c>
      <c r="R117" s="6">
        <f t="shared" si="12"/>
        <v>3.1711855807969869E-2</v>
      </c>
      <c r="S117" s="6"/>
      <c r="T117" s="5">
        <f>A117</f>
        <v>45355</v>
      </c>
      <c r="U117">
        <f t="shared" si="19"/>
        <v>0.56617640559536153</v>
      </c>
      <c r="V117">
        <f t="shared" si="20"/>
        <v>1.3088105644274617</v>
      </c>
    </row>
    <row r="118" spans="1:22" x14ac:dyDescent="0.25">
      <c r="A118" s="2">
        <v>45362</v>
      </c>
      <c r="B118" s="6">
        <v>2.5588551479018031E-2</v>
      </c>
      <c r="C118" s="6">
        <v>1.9906661868689599E-2</v>
      </c>
      <c r="D118" s="6">
        <v>1.3816800128281881E-2</v>
      </c>
      <c r="E118" s="6">
        <v>1.9906661868689599E-2</v>
      </c>
      <c r="F118" s="6">
        <v>3.1997702717671529E-2</v>
      </c>
      <c r="G118" s="6">
        <v>1.9906661868689599E-2</v>
      </c>
      <c r="H118" s="6"/>
      <c r="I118" s="6">
        <f t="shared" si="13"/>
        <v>1.9906661868689599E-2</v>
      </c>
      <c r="J118" s="6">
        <f t="shared" si="14"/>
        <v>2.5588551479018031E-2</v>
      </c>
      <c r="K118" s="6">
        <f t="shared" si="15"/>
        <v>1.3816800128281881E-2</v>
      </c>
      <c r="L118" s="6">
        <f t="shared" si="16"/>
        <v>3.1997702717671529E-2</v>
      </c>
      <c r="M118" s="6"/>
      <c r="N118" s="5">
        <f t="shared" si="17"/>
        <v>45362</v>
      </c>
      <c r="O118" s="6">
        <f t="shared" si="18"/>
        <v>2.4452120639576101E-2</v>
      </c>
      <c r="P118" s="6">
        <f t="shared" si="10"/>
        <v>2.5588554763977808E-2</v>
      </c>
      <c r="Q118" s="6">
        <f t="shared" si="11"/>
        <v>1.3816801081034667E-2</v>
      </c>
      <c r="R118" s="6">
        <f t="shared" si="12"/>
        <v>3.1997707838904432E-2</v>
      </c>
      <c r="S118" s="6"/>
      <c r="T118" s="5">
        <f>A118</f>
        <v>45362</v>
      </c>
      <c r="U118">
        <f t="shared" si="19"/>
        <v>0.5650553293390832</v>
      </c>
      <c r="V118">
        <f t="shared" si="20"/>
        <v>1.308586208556312</v>
      </c>
    </row>
    <row r="119" spans="1:22" x14ac:dyDescent="0.25">
      <c r="A119" s="2">
        <v>45369</v>
      </c>
      <c r="B119" s="6">
        <v>2.57519786562318E-2</v>
      </c>
      <c r="C119" s="6">
        <v>2.0037176153261029E-2</v>
      </c>
      <c r="D119" s="6">
        <v>1.3929460418735849E-2</v>
      </c>
      <c r="E119" s="6">
        <v>2.0037176153261029E-2</v>
      </c>
      <c r="F119" s="6">
        <v>3.2280544341231877E-2</v>
      </c>
      <c r="G119" s="6">
        <v>2.0037176153261029E-2</v>
      </c>
      <c r="H119" s="6"/>
      <c r="I119" s="6">
        <f t="shared" si="13"/>
        <v>2.0037176153261029E-2</v>
      </c>
      <c r="J119" s="6">
        <f t="shared" si="14"/>
        <v>2.57519786562318E-2</v>
      </c>
      <c r="K119" s="6">
        <f t="shared" si="15"/>
        <v>1.3929460418735849E-2</v>
      </c>
      <c r="L119" s="6">
        <f t="shared" si="16"/>
        <v>3.2280544341231877E-2</v>
      </c>
      <c r="M119" s="6"/>
      <c r="N119" s="5">
        <f t="shared" si="17"/>
        <v>45369</v>
      </c>
      <c r="O119" s="6">
        <f t="shared" si="18"/>
        <v>2.4646715808780018E-2</v>
      </c>
      <c r="P119" s="6">
        <f t="shared" si="10"/>
        <v>2.5751981969079903E-2</v>
      </c>
      <c r="Q119" s="6">
        <f t="shared" si="11"/>
        <v>1.3929461384343254E-2</v>
      </c>
      <c r="R119" s="6">
        <f t="shared" si="12"/>
        <v>3.2280549544516646E-2</v>
      </c>
      <c r="S119" s="6"/>
      <c r="T119" s="5">
        <f>A119</f>
        <v>45369</v>
      </c>
      <c r="U119">
        <f t="shared" si="19"/>
        <v>0.56516500991102003</v>
      </c>
      <c r="V119">
        <f t="shared" si="20"/>
        <v>1.3097302616284963</v>
      </c>
    </row>
    <row r="120" spans="1:22" x14ac:dyDescent="0.25">
      <c r="A120" s="2">
        <v>45376</v>
      </c>
      <c r="B120" s="6">
        <v>2.5980829065347141E-2</v>
      </c>
      <c r="C120" s="6">
        <v>2.0182014348240209E-2</v>
      </c>
      <c r="D120" s="6">
        <v>1.402248397300839E-2</v>
      </c>
      <c r="E120" s="6">
        <v>2.0182014348240209E-2</v>
      </c>
      <c r="F120" s="6">
        <v>3.2584188944565919E-2</v>
      </c>
      <c r="G120" s="6">
        <v>2.0182014348240209E-2</v>
      </c>
      <c r="H120" s="6"/>
      <c r="I120" s="6">
        <f t="shared" si="13"/>
        <v>2.0182014348240209E-2</v>
      </c>
      <c r="J120" s="6">
        <f t="shared" si="14"/>
        <v>2.5980829065347141E-2</v>
      </c>
      <c r="K120" s="6">
        <f t="shared" si="15"/>
        <v>1.402248397300839E-2</v>
      </c>
      <c r="L120" s="6">
        <f t="shared" si="16"/>
        <v>3.2584188944565919E-2</v>
      </c>
      <c r="M120" s="6"/>
      <c r="N120" s="5">
        <f t="shared" si="17"/>
        <v>45376</v>
      </c>
      <c r="O120" s="6">
        <f t="shared" si="18"/>
        <v>2.4863263212282771E-2</v>
      </c>
      <c r="P120" s="6">
        <f t="shared" si="10"/>
        <v>2.5980832440986031E-2</v>
      </c>
      <c r="Q120" s="6">
        <f t="shared" si="11"/>
        <v>1.4022484950970691E-2</v>
      </c>
      <c r="R120" s="6">
        <f t="shared" si="12"/>
        <v>3.2584194253892917E-2</v>
      </c>
      <c r="S120" s="6"/>
      <c r="T120" s="5">
        <f>A120</f>
        <v>45376</v>
      </c>
      <c r="U120">
        <f t="shared" si="19"/>
        <v>0.56398409296666274</v>
      </c>
      <c r="V120">
        <f t="shared" si="20"/>
        <v>1.3105357078710371</v>
      </c>
    </row>
    <row r="121" spans="1:22" x14ac:dyDescent="0.25">
      <c r="A121" s="2">
        <v>45383</v>
      </c>
      <c r="B121" s="6">
        <v>2.6187927077946441E-2</v>
      </c>
      <c r="C121" s="6">
        <v>2.0313458874592009E-2</v>
      </c>
      <c r="D121" s="6">
        <v>1.4128349568713569E-2</v>
      </c>
      <c r="E121" s="6">
        <v>2.0313458874592009E-2</v>
      </c>
      <c r="F121" s="6">
        <v>3.2892257370360153E-2</v>
      </c>
      <c r="G121" s="6">
        <v>2.0313458874592009E-2</v>
      </c>
      <c r="H121" s="6"/>
      <c r="I121" s="6">
        <f t="shared" si="13"/>
        <v>2.0313458874592009E-2</v>
      </c>
      <c r="J121" s="6">
        <f t="shared" si="14"/>
        <v>2.6187927077946441E-2</v>
      </c>
      <c r="K121" s="6">
        <f t="shared" si="15"/>
        <v>1.4128349568713569E-2</v>
      </c>
      <c r="L121" s="6">
        <f t="shared" si="16"/>
        <v>3.2892257370360153E-2</v>
      </c>
      <c r="M121" s="6"/>
      <c r="N121" s="5">
        <f t="shared" si="17"/>
        <v>45383</v>
      </c>
      <c r="O121" s="6">
        <f t="shared" si="18"/>
        <v>2.506032945505917E-2</v>
      </c>
      <c r="P121" s="6">
        <f t="shared" si="10"/>
        <v>2.6187930513010823E-2</v>
      </c>
      <c r="Q121" s="6">
        <f t="shared" si="11"/>
        <v>1.4128350556141809E-2</v>
      </c>
      <c r="R121" s="6">
        <f t="shared" si="12"/>
        <v>3.2892262780137571E-2</v>
      </c>
      <c r="S121" s="6"/>
      <c r="T121" s="5">
        <f>A121</f>
        <v>45383</v>
      </c>
      <c r="U121">
        <f t="shared" si="19"/>
        <v>0.56377353623695414</v>
      </c>
      <c r="V121">
        <f t="shared" si="20"/>
        <v>1.3125231589282755</v>
      </c>
    </row>
    <row r="122" spans="1:22" x14ac:dyDescent="0.25">
      <c r="A122" s="2">
        <v>45390</v>
      </c>
      <c r="B122" s="6">
        <v>2.6405972519480129E-2</v>
      </c>
      <c r="C122" s="6">
        <v>2.0455653782912489E-2</v>
      </c>
      <c r="D122" s="6">
        <v>1.4229012217782271E-2</v>
      </c>
      <c r="E122" s="6">
        <v>2.0455653782912489E-2</v>
      </c>
      <c r="F122" s="6">
        <v>3.3162663606325728E-2</v>
      </c>
      <c r="G122" s="6">
        <v>2.0455653782912489E-2</v>
      </c>
      <c r="H122" s="6"/>
      <c r="I122" s="6">
        <f t="shared" si="13"/>
        <v>2.0455653782912489E-2</v>
      </c>
      <c r="J122" s="6">
        <f t="shared" si="14"/>
        <v>2.6405972519480129E-2</v>
      </c>
      <c r="K122" s="6">
        <f t="shared" si="15"/>
        <v>1.4229012217782271E-2</v>
      </c>
      <c r="L122" s="6">
        <f t="shared" si="16"/>
        <v>3.3162663606325728E-2</v>
      </c>
      <c r="M122" s="6"/>
      <c r="N122" s="5">
        <f t="shared" si="17"/>
        <v>45390</v>
      </c>
      <c r="O122" s="6">
        <f t="shared" si="18"/>
        <v>2.5274097211156199E-2</v>
      </c>
      <c r="P122" s="6">
        <f t="shared" si="10"/>
        <v>2.6405976005783312E-2</v>
      </c>
      <c r="Q122" s="6">
        <f t="shared" si="11"/>
        <v>1.4229013234334785E-2</v>
      </c>
      <c r="R122" s="6">
        <f t="shared" si="12"/>
        <v>3.3162669099695563E-2</v>
      </c>
      <c r="S122" s="6"/>
      <c r="T122" s="5">
        <f>A122</f>
        <v>45390</v>
      </c>
      <c r="U122">
        <f t="shared" si="19"/>
        <v>0.56298799183434245</v>
      </c>
      <c r="V122">
        <f t="shared" si="20"/>
        <v>1.3121208177144021</v>
      </c>
    </row>
    <row r="123" spans="1:22" x14ac:dyDescent="0.25">
      <c r="A123" s="2">
        <v>45397</v>
      </c>
      <c r="B123" s="6">
        <v>2.6558627628270739E-2</v>
      </c>
      <c r="C123" s="6">
        <v>2.0601894458652969E-2</v>
      </c>
      <c r="D123" s="6">
        <v>1.432647599382264E-2</v>
      </c>
      <c r="E123" s="6">
        <v>2.0601894458652969E-2</v>
      </c>
      <c r="F123" s="6">
        <v>3.3438405472836788E-2</v>
      </c>
      <c r="G123" s="6">
        <v>2.0601894458652969E-2</v>
      </c>
      <c r="H123" s="6"/>
      <c r="I123" s="6">
        <f t="shared" si="13"/>
        <v>2.0601894458652969E-2</v>
      </c>
      <c r="J123" s="6">
        <f t="shared" si="14"/>
        <v>2.6558627628270739E-2</v>
      </c>
      <c r="K123" s="6">
        <f t="shared" si="15"/>
        <v>1.432647599382264E-2</v>
      </c>
      <c r="L123" s="6">
        <f t="shared" si="16"/>
        <v>3.3438405472836788E-2</v>
      </c>
      <c r="M123" s="6"/>
      <c r="N123" s="5">
        <f t="shared" si="17"/>
        <v>45397</v>
      </c>
      <c r="O123" s="6">
        <f t="shared" si="18"/>
        <v>2.5494582189537939E-2</v>
      </c>
      <c r="P123" s="6">
        <f t="shared" si="10"/>
        <v>2.655863116096668E-2</v>
      </c>
      <c r="Q123" s="6">
        <f t="shared" si="11"/>
        <v>1.4326477026926908E-2</v>
      </c>
      <c r="R123" s="6">
        <f t="shared" si="12"/>
        <v>3.3438411062292062E-2</v>
      </c>
      <c r="S123" s="6"/>
      <c r="T123" s="5">
        <f>A123</f>
        <v>45397</v>
      </c>
      <c r="U123">
        <f t="shared" si="19"/>
        <v>0.56194202048174691</v>
      </c>
      <c r="V123">
        <f t="shared" si="20"/>
        <v>1.3115889020536287</v>
      </c>
    </row>
    <row r="124" spans="1:22" x14ac:dyDescent="0.25">
      <c r="A124" s="2">
        <v>45404</v>
      </c>
      <c r="B124" s="6">
        <v>2.6733121052492641E-2</v>
      </c>
      <c r="C124" s="6">
        <v>2.072221089549928E-2</v>
      </c>
      <c r="D124" s="6">
        <v>1.4425553927322541E-2</v>
      </c>
      <c r="E124" s="6">
        <v>2.072221089549928E-2</v>
      </c>
      <c r="F124" s="6">
        <v>3.3705863039533428E-2</v>
      </c>
      <c r="G124" s="6">
        <v>2.072221089549928E-2</v>
      </c>
      <c r="H124" s="6"/>
      <c r="I124" s="6">
        <f t="shared" si="13"/>
        <v>2.072221089549928E-2</v>
      </c>
      <c r="J124" s="6">
        <f t="shared" si="14"/>
        <v>2.6733121052492641E-2</v>
      </c>
      <c r="K124" s="6">
        <f t="shared" si="15"/>
        <v>1.4425553927322541E-2</v>
      </c>
      <c r="L124" s="6">
        <f t="shared" si="16"/>
        <v>3.3705863039533428E-2</v>
      </c>
      <c r="M124" s="6"/>
      <c r="N124" s="5">
        <f t="shared" si="17"/>
        <v>45404</v>
      </c>
      <c r="O124" s="6">
        <f t="shared" si="18"/>
        <v>2.5676465720160989E-2</v>
      </c>
      <c r="P124" s="6">
        <f t="shared" si="10"/>
        <v>2.673312462508903E-2</v>
      </c>
      <c r="Q124" s="6">
        <f t="shared" si="11"/>
        <v>1.4425554972774533E-2</v>
      </c>
      <c r="R124" s="6">
        <f t="shared" si="12"/>
        <v>3.3705868718314491E-2</v>
      </c>
      <c r="S124" s="6"/>
      <c r="T124" s="5">
        <f>A124</f>
        <v>45404</v>
      </c>
      <c r="U124">
        <f t="shared" si="19"/>
        <v>0.56182011691148304</v>
      </c>
      <c r="V124">
        <f t="shared" si="20"/>
        <v>1.3127144944971483</v>
      </c>
    </row>
    <row r="125" spans="1:22" x14ac:dyDescent="0.25">
      <c r="A125" s="2">
        <v>45411</v>
      </c>
      <c r="B125" s="6">
        <v>2.6962196135579632E-2</v>
      </c>
      <c r="C125" s="6">
        <v>2.0851936892010359E-2</v>
      </c>
      <c r="D125" s="6">
        <v>1.452785132641023E-2</v>
      </c>
      <c r="E125" s="6">
        <v>2.0851936892010359E-2</v>
      </c>
      <c r="F125" s="6">
        <v>3.3990427215474503E-2</v>
      </c>
      <c r="G125" s="6">
        <v>2.0851936892010359E-2</v>
      </c>
      <c r="H125" s="6"/>
      <c r="I125" s="6">
        <f t="shared" si="13"/>
        <v>2.0851936892010359E-2</v>
      </c>
      <c r="J125" s="6">
        <f t="shared" si="14"/>
        <v>2.6962196135579632E-2</v>
      </c>
      <c r="K125" s="6">
        <f t="shared" si="15"/>
        <v>1.452785132641023E-2</v>
      </c>
      <c r="L125" s="6">
        <f t="shared" si="16"/>
        <v>3.3990427215474503E-2</v>
      </c>
      <c r="M125" s="6"/>
      <c r="N125" s="5">
        <f t="shared" si="17"/>
        <v>45411</v>
      </c>
      <c r="O125" s="6">
        <f t="shared" si="18"/>
        <v>2.5873064748484897E-2</v>
      </c>
      <c r="P125" s="6">
        <f t="shared" si="10"/>
        <v>2.6962199761726421E-2</v>
      </c>
      <c r="Q125" s="6">
        <f t="shared" si="11"/>
        <v>1.4527852387757887E-2</v>
      </c>
      <c r="R125" s="6">
        <f t="shared" si="12"/>
        <v>3.3990433001562792E-2</v>
      </c>
      <c r="S125" s="6"/>
      <c r="T125" s="5">
        <f>A125</f>
        <v>45411</v>
      </c>
      <c r="U125">
        <f t="shared" si="19"/>
        <v>0.56150489047141683</v>
      </c>
      <c r="V125">
        <f t="shared" si="20"/>
        <v>1.313738180304026</v>
      </c>
    </row>
    <row r="126" spans="1:22" x14ac:dyDescent="0.25">
      <c r="A126" s="2">
        <v>45418</v>
      </c>
      <c r="B126" s="6">
        <v>2.7093113319737971E-2</v>
      </c>
      <c r="C126" s="6">
        <v>2.0973178296769611E-2</v>
      </c>
      <c r="D126" s="6">
        <v>1.4633770439613281E-2</v>
      </c>
      <c r="E126" s="6">
        <v>2.0973178296769611E-2</v>
      </c>
      <c r="F126" s="6">
        <v>3.42617502327641E-2</v>
      </c>
      <c r="G126" s="6">
        <v>2.0973178296769611E-2</v>
      </c>
      <c r="H126" s="6"/>
      <c r="I126" s="6">
        <f t="shared" si="13"/>
        <v>2.0973178296769611E-2</v>
      </c>
      <c r="J126" s="6">
        <f t="shared" si="14"/>
        <v>2.7093113319737971E-2</v>
      </c>
      <c r="K126" s="6">
        <f t="shared" si="15"/>
        <v>1.4633770439613281E-2</v>
      </c>
      <c r="L126" s="6">
        <f t="shared" si="16"/>
        <v>3.42617502327641E-2</v>
      </c>
      <c r="M126" s="6"/>
      <c r="N126" s="5">
        <f t="shared" si="17"/>
        <v>45418</v>
      </c>
      <c r="O126" s="6">
        <f t="shared" si="18"/>
        <v>2.6057267126849991E-2</v>
      </c>
      <c r="P126" s="6">
        <f t="shared" si="10"/>
        <v>2.7093116994336693E-2</v>
      </c>
      <c r="Q126" s="6">
        <f t="shared" si="11"/>
        <v>1.4633771505678793E-2</v>
      </c>
      <c r="R126" s="6">
        <f t="shared" si="12"/>
        <v>3.4261756098885598E-2</v>
      </c>
      <c r="S126" s="6"/>
      <c r="T126" s="5">
        <f>A126</f>
        <v>45418</v>
      </c>
      <c r="U126">
        <f t="shared" si="19"/>
        <v>0.56160039479350565</v>
      </c>
      <c r="V126">
        <f t="shared" si="20"/>
        <v>1.3148637549784152</v>
      </c>
    </row>
    <row r="127" spans="1:22" x14ac:dyDescent="0.25">
      <c r="A127" s="2">
        <v>45425</v>
      </c>
      <c r="B127" s="6">
        <v>2.7245873366736041E-2</v>
      </c>
      <c r="C127" s="6">
        <v>2.1093091923307231E-2</v>
      </c>
      <c r="D127" s="6">
        <v>1.4741305950510699E-2</v>
      </c>
      <c r="E127" s="6">
        <v>2.1093091923307231E-2</v>
      </c>
      <c r="F127" s="6">
        <v>3.4533146886213152E-2</v>
      </c>
      <c r="G127" s="6">
        <v>2.1093091923307231E-2</v>
      </c>
      <c r="H127" s="6"/>
      <c r="I127" s="6">
        <f t="shared" si="13"/>
        <v>2.1093091923307231E-2</v>
      </c>
      <c r="J127" s="6">
        <f t="shared" si="14"/>
        <v>2.7245873366736041E-2</v>
      </c>
      <c r="K127" s="6">
        <f t="shared" si="15"/>
        <v>1.4741305950510699E-2</v>
      </c>
      <c r="L127" s="6">
        <f t="shared" si="16"/>
        <v>3.4533146886213152E-2</v>
      </c>
      <c r="M127" s="6"/>
      <c r="N127" s="5">
        <f t="shared" si="17"/>
        <v>45425</v>
      </c>
      <c r="O127" s="6">
        <f t="shared" si="18"/>
        <v>2.6239892086042115E-2</v>
      </c>
      <c r="P127" s="6">
        <f t="shared" si="10"/>
        <v>2.7245877087800349E-2</v>
      </c>
      <c r="Q127" s="6">
        <f t="shared" si="11"/>
        <v>1.474130704171017E-2</v>
      </c>
      <c r="R127" s="6">
        <f t="shared" si="12"/>
        <v>3.4533152848403859E-2</v>
      </c>
      <c r="S127" s="6"/>
      <c r="T127" s="5">
        <f>A127</f>
        <v>45425</v>
      </c>
      <c r="U127">
        <f t="shared" si="19"/>
        <v>0.56178992632182234</v>
      </c>
      <c r="V127">
        <f t="shared" si="20"/>
        <v>1.3160554447086774</v>
      </c>
    </row>
    <row r="128" spans="1:22" x14ac:dyDescent="0.25">
      <c r="A128" s="2">
        <v>45432</v>
      </c>
      <c r="B128" s="6">
        <v>2.7409571638447781E-2</v>
      </c>
      <c r="C128" s="6">
        <v>2.1221970935627929E-2</v>
      </c>
      <c r="D128" s="6">
        <v>1.4853669108354599E-2</v>
      </c>
      <c r="E128" s="6">
        <v>2.1221970935627929E-2</v>
      </c>
      <c r="F128" s="6">
        <v>3.4811126875303557E-2</v>
      </c>
      <c r="G128" s="6">
        <v>2.1221970935627929E-2</v>
      </c>
      <c r="H128" s="6"/>
      <c r="I128" s="6">
        <f t="shared" si="13"/>
        <v>2.1221970935627929E-2</v>
      </c>
      <c r="J128" s="6">
        <f t="shared" si="14"/>
        <v>2.7409571638447781E-2</v>
      </c>
      <c r="K128" s="6">
        <f t="shared" si="15"/>
        <v>1.4853669108354599E-2</v>
      </c>
      <c r="L128" s="6">
        <f t="shared" si="16"/>
        <v>3.4811126875303557E-2</v>
      </c>
      <c r="M128" s="6"/>
      <c r="N128" s="5">
        <f t="shared" si="17"/>
        <v>45432</v>
      </c>
      <c r="O128" s="6">
        <f t="shared" si="18"/>
        <v>2.6436660009485614E-2</v>
      </c>
      <c r="P128" s="6">
        <f t="shared" si="10"/>
        <v>2.7409575387160597E-2</v>
      </c>
      <c r="Q128" s="6">
        <f t="shared" si="11"/>
        <v>1.4853670204928447E-2</v>
      </c>
      <c r="R128" s="6">
        <f t="shared" si="12"/>
        <v>3.4811132931800159E-2</v>
      </c>
      <c r="S128" s="6"/>
      <c r="T128" s="5">
        <f>A128</f>
        <v>45432</v>
      </c>
      <c r="U128">
        <f t="shared" si="19"/>
        <v>0.5618588051440262</v>
      </c>
      <c r="V128">
        <f t="shared" si="20"/>
        <v>1.3167749980258376</v>
      </c>
    </row>
    <row r="129" spans="1:22" x14ac:dyDescent="0.25">
      <c r="A129" s="2">
        <v>45439</v>
      </c>
      <c r="B129" s="6">
        <v>2.7529631450207259E-2</v>
      </c>
      <c r="C129" s="6">
        <v>2.13562379320173E-2</v>
      </c>
      <c r="D129" s="6">
        <v>1.4949588289093761E-2</v>
      </c>
      <c r="E129" s="6">
        <v>2.13562379320173E-2</v>
      </c>
      <c r="F129" s="6">
        <v>3.5088564015097357E-2</v>
      </c>
      <c r="G129" s="6">
        <v>2.13562379320173E-2</v>
      </c>
      <c r="H129" s="6"/>
      <c r="I129" s="6">
        <f t="shared" si="13"/>
        <v>2.13562379320173E-2</v>
      </c>
      <c r="J129" s="6">
        <f t="shared" si="14"/>
        <v>2.7529631450207259E-2</v>
      </c>
      <c r="K129" s="6">
        <f t="shared" si="15"/>
        <v>1.4949588289093761E-2</v>
      </c>
      <c r="L129" s="6">
        <f t="shared" si="16"/>
        <v>3.5088564015097357E-2</v>
      </c>
      <c r="M129" s="6"/>
      <c r="N129" s="5">
        <f t="shared" si="17"/>
        <v>45439</v>
      </c>
      <c r="O129" s="6">
        <f t="shared" si="18"/>
        <v>2.6642194265718389E-2</v>
      </c>
      <c r="P129" s="6">
        <f t="shared" si="10"/>
        <v>2.7529635238110469E-2</v>
      </c>
      <c r="Q129" s="6">
        <f t="shared" si="11"/>
        <v>1.494958941083979E-2</v>
      </c>
      <c r="R129" s="6">
        <f t="shared" si="12"/>
        <v>3.508857016054634E-2</v>
      </c>
      <c r="S129" s="6"/>
      <c r="T129" s="5">
        <f>A129</f>
        <v>45439</v>
      </c>
      <c r="U129">
        <f t="shared" si="19"/>
        <v>0.56112455534775696</v>
      </c>
      <c r="V129">
        <f t="shared" si="20"/>
        <v>1.3170300392898286</v>
      </c>
    </row>
    <row r="130" spans="1:22" x14ac:dyDescent="0.25">
      <c r="A130" s="2">
        <v>45446</v>
      </c>
      <c r="B130" s="6">
        <v>2.7715212866398491E-2</v>
      </c>
      <c r="C130" s="6">
        <v>2.1487836904481829E-2</v>
      </c>
      <c r="D130" s="6">
        <v>1.5042706791687101E-2</v>
      </c>
      <c r="E130" s="6">
        <v>2.1487836904481829E-2</v>
      </c>
      <c r="F130" s="6">
        <v>3.5354912594714738E-2</v>
      </c>
      <c r="G130" s="6">
        <v>2.1487836904481829E-2</v>
      </c>
      <c r="H130" s="6"/>
      <c r="I130" s="6">
        <f t="shared" si="13"/>
        <v>2.1487836904481829E-2</v>
      </c>
      <c r="J130" s="6">
        <f t="shared" si="14"/>
        <v>2.7715212866398491E-2</v>
      </c>
      <c r="K130" s="6">
        <f t="shared" si="15"/>
        <v>1.5042706791687101E-2</v>
      </c>
      <c r="L130" s="6">
        <f t="shared" si="16"/>
        <v>3.5354912594714738E-2</v>
      </c>
      <c r="M130" s="6"/>
      <c r="N130" s="5">
        <f t="shared" si="17"/>
        <v>45446</v>
      </c>
      <c r="O130" s="6">
        <f t="shared" si="18"/>
        <v>2.6844180641367232E-2</v>
      </c>
      <c r="P130" s="6">
        <f t="shared" si="10"/>
        <v>2.7715216699419894E-2</v>
      </c>
      <c r="Q130" s="6">
        <f t="shared" si="11"/>
        <v>1.5042707923740293E-2</v>
      </c>
      <c r="R130" s="6">
        <f t="shared" si="12"/>
        <v>3.5354918836993932E-2</v>
      </c>
      <c r="S130" s="6"/>
      <c r="T130" s="5">
        <f>A130</f>
        <v>45446</v>
      </c>
      <c r="U130">
        <f t="shared" si="19"/>
        <v>0.56037128213029841</v>
      </c>
      <c r="V130">
        <f t="shared" si="20"/>
        <v>1.3170422040191287</v>
      </c>
    </row>
    <row r="131" spans="1:22" x14ac:dyDescent="0.25">
      <c r="A131" s="2">
        <v>45453</v>
      </c>
      <c r="B131" s="6">
        <v>2.787898799259839E-2</v>
      </c>
      <c r="C131" s="6">
        <v>2.1596619316040028E-2</v>
      </c>
      <c r="D131" s="6">
        <v>1.51410528124054E-2</v>
      </c>
      <c r="E131" s="6">
        <v>2.1596619316040028E-2</v>
      </c>
      <c r="F131" s="6">
        <v>3.5621642368332117E-2</v>
      </c>
      <c r="G131" s="6">
        <v>2.1596619316040028E-2</v>
      </c>
      <c r="H131" s="6"/>
      <c r="I131" s="6">
        <f t="shared" si="13"/>
        <v>2.1596619316040028E-2</v>
      </c>
      <c r="J131" s="6">
        <f t="shared" si="14"/>
        <v>2.787898799259839E-2</v>
      </c>
      <c r="K131" s="6">
        <f t="shared" si="15"/>
        <v>1.51410528124054E-2</v>
      </c>
      <c r="L131" s="6">
        <f t="shared" si="16"/>
        <v>3.5621642368332117E-2</v>
      </c>
      <c r="M131" s="6"/>
      <c r="N131" s="5">
        <f t="shared" si="17"/>
        <v>45453</v>
      </c>
      <c r="O131" s="6">
        <f t="shared" si="18"/>
        <v>2.7011548547880848E-2</v>
      </c>
      <c r="P131" s="6">
        <f t="shared" si="10"/>
        <v>2.7878991870622368E-2</v>
      </c>
      <c r="Q131" s="6">
        <f t="shared" si="11"/>
        <v>1.5141053966161165E-2</v>
      </c>
      <c r="R131" s="6">
        <f t="shared" si="12"/>
        <v>3.5621648719619259E-2</v>
      </c>
      <c r="S131" s="6"/>
      <c r="T131" s="5">
        <f>A131</f>
        <v>45453</v>
      </c>
      <c r="U131">
        <f t="shared" si="19"/>
        <v>0.56054002010740089</v>
      </c>
      <c r="V131">
        <f t="shared" si="20"/>
        <v>1.3187562592524487</v>
      </c>
    </row>
    <row r="132" spans="1:22" x14ac:dyDescent="0.25">
      <c r="A132" s="2">
        <v>45460</v>
      </c>
      <c r="B132" s="6">
        <v>2.80209465846076E-2</v>
      </c>
      <c r="C132" s="6">
        <v>2.1731832198183289E-2</v>
      </c>
      <c r="D132" s="6">
        <v>1.525506691173719E-2</v>
      </c>
      <c r="E132" s="6">
        <v>2.1731832198183289E-2</v>
      </c>
      <c r="F132" s="6">
        <v>3.5906752309772978E-2</v>
      </c>
      <c r="G132" s="6">
        <v>2.1731832198183289E-2</v>
      </c>
      <c r="H132" s="6"/>
      <c r="I132" s="6">
        <f t="shared" si="13"/>
        <v>2.1731832198183289E-2</v>
      </c>
      <c r="J132" s="6">
        <f t="shared" si="14"/>
        <v>2.80209465846076E-2</v>
      </c>
      <c r="K132" s="6">
        <f t="shared" si="15"/>
        <v>1.525506691173719E-2</v>
      </c>
      <c r="L132" s="6">
        <f t="shared" si="16"/>
        <v>3.5906752309772978E-2</v>
      </c>
      <c r="M132" s="6"/>
      <c r="N132" s="5">
        <f t="shared" si="17"/>
        <v>45460</v>
      </c>
      <c r="O132" s="6">
        <f t="shared" si="18"/>
        <v>2.7220089463724638E-2</v>
      </c>
      <c r="P132" s="6">
        <f t="shared" si="10"/>
        <v>2.8020950515461603E-2</v>
      </c>
      <c r="Q132" s="6">
        <f t="shared" si="11"/>
        <v>1.525506807542598E-2</v>
      </c>
      <c r="R132" s="6">
        <f t="shared" si="12"/>
        <v>3.5906758766302005E-2</v>
      </c>
      <c r="S132" s="6"/>
      <c r="T132" s="5">
        <f>A132</f>
        <v>45460</v>
      </c>
      <c r="U132">
        <f t="shared" si="19"/>
        <v>0.56043416373616006</v>
      </c>
      <c r="V132">
        <f t="shared" si="20"/>
        <v>1.3191271400541802</v>
      </c>
    </row>
    <row r="133" spans="1:22" x14ac:dyDescent="0.25">
      <c r="A133" s="2">
        <v>45467</v>
      </c>
      <c r="B133" s="6">
        <v>2.8228467583200641E-2</v>
      </c>
      <c r="C133" s="6">
        <v>2.184556722524638E-2</v>
      </c>
      <c r="D133" s="6">
        <v>1.535584304867565E-2</v>
      </c>
      <c r="E133" s="6">
        <v>2.184556722524638E-2</v>
      </c>
      <c r="F133" s="6">
        <v>3.6197220667212003E-2</v>
      </c>
      <c r="G133" s="6">
        <v>2.184556722524638E-2</v>
      </c>
      <c r="H133" s="6"/>
      <c r="I133" s="6">
        <f t="shared" si="13"/>
        <v>2.184556722524638E-2</v>
      </c>
      <c r="J133" s="6">
        <f t="shared" si="14"/>
        <v>2.8228467583200641E-2</v>
      </c>
      <c r="K133" s="6">
        <f t="shared" si="15"/>
        <v>1.535584304867565E-2</v>
      </c>
      <c r="L133" s="6">
        <f t="shared" si="16"/>
        <v>3.6197220667212003E-2</v>
      </c>
      <c r="M133" s="6"/>
      <c r="N133" s="5">
        <f t="shared" si="17"/>
        <v>45467</v>
      </c>
      <c r="O133" s="6">
        <f t="shared" si="18"/>
        <v>2.7395941973097616E-2</v>
      </c>
      <c r="P133" s="6">
        <f t="shared" si="10"/>
        <v>2.8228471560254317E-2</v>
      </c>
      <c r="Q133" s="6">
        <f t="shared" si="11"/>
        <v>1.5355844218412072E-2</v>
      </c>
      <c r="R133" s="6">
        <f t="shared" si="12"/>
        <v>3.6197227215595262E-2</v>
      </c>
      <c r="S133" s="6"/>
      <c r="T133" s="5">
        <f>A133</f>
        <v>45467</v>
      </c>
      <c r="U133">
        <f t="shared" si="19"/>
        <v>0.56051528483639179</v>
      </c>
      <c r="V133">
        <f t="shared" si="20"/>
        <v>1.3212623698480734</v>
      </c>
    </row>
    <row r="134" spans="1:22" x14ac:dyDescent="0.25">
      <c r="A134" s="2">
        <v>45474</v>
      </c>
      <c r="B134" s="6">
        <v>2.8425105082605279E-2</v>
      </c>
      <c r="C134" s="6">
        <v>2.1964689749172539E-2</v>
      </c>
      <c r="D134" s="6">
        <v>1.543614920792016E-2</v>
      </c>
      <c r="E134" s="6">
        <v>2.1964689749172539E-2</v>
      </c>
      <c r="F134" s="6">
        <v>3.6429711457867997E-2</v>
      </c>
      <c r="G134" s="6">
        <v>2.1964689749172539E-2</v>
      </c>
      <c r="H134" s="6"/>
      <c r="I134" s="6">
        <f t="shared" si="13"/>
        <v>2.1964689749172539E-2</v>
      </c>
      <c r="J134" s="6">
        <f t="shared" si="14"/>
        <v>2.8425105082605279E-2</v>
      </c>
      <c r="K134" s="6">
        <f t="shared" si="15"/>
        <v>1.543614920792016E-2</v>
      </c>
      <c r="L134" s="6">
        <f t="shared" si="16"/>
        <v>3.6429711457867997E-2</v>
      </c>
      <c r="M134" s="6"/>
      <c r="N134" s="5">
        <f t="shared" si="17"/>
        <v>45474</v>
      </c>
      <c r="O134" s="6">
        <f t="shared" si="18"/>
        <v>2.7580553799031217E-2</v>
      </c>
      <c r="P134" s="6">
        <f t="shared" si="10"/>
        <v>2.8425109133145551E-2</v>
      </c>
      <c r="Q134" s="6">
        <f t="shared" si="11"/>
        <v>1.5436150402337033E-2</v>
      </c>
      <c r="R134" s="6">
        <f t="shared" si="12"/>
        <v>3.6429718086594676E-2</v>
      </c>
      <c r="S134" s="6"/>
      <c r="T134" s="5">
        <f>A134</f>
        <v>45474</v>
      </c>
      <c r="U134">
        <f t="shared" si="19"/>
        <v>0.55967514339321334</v>
      </c>
      <c r="V134">
        <f t="shared" si="20"/>
        <v>1.3208479551224346</v>
      </c>
    </row>
    <row r="135" spans="1:22" x14ac:dyDescent="0.25">
      <c r="A135" s="2">
        <v>45481</v>
      </c>
      <c r="B135" s="6">
        <v>2.8578068754031599E-2</v>
      </c>
      <c r="C135" s="6">
        <v>2.209681677046027E-2</v>
      </c>
      <c r="D135" s="6">
        <v>1.553332910364478E-2</v>
      </c>
      <c r="E135" s="6">
        <v>2.209681677046027E-2</v>
      </c>
      <c r="F135" s="6">
        <v>3.6696417536932209E-2</v>
      </c>
      <c r="G135" s="6">
        <v>2.209681677046027E-2</v>
      </c>
      <c r="H135" s="6"/>
      <c r="I135" s="6">
        <f t="shared" si="13"/>
        <v>2.209681677046027E-2</v>
      </c>
      <c r="J135" s="6">
        <f t="shared" si="14"/>
        <v>2.8578068754031599E-2</v>
      </c>
      <c r="K135" s="6">
        <f t="shared" si="15"/>
        <v>1.553332910364478E-2</v>
      </c>
      <c r="L135" s="6">
        <f t="shared" si="16"/>
        <v>3.6696417536932209E-2</v>
      </c>
      <c r="M135" s="6"/>
      <c r="N135" s="5">
        <f t="shared" si="17"/>
        <v>45481</v>
      </c>
      <c r="O135" s="6">
        <f t="shared" si="18"/>
        <v>2.7785834660728748E-2</v>
      </c>
      <c r="P135" s="6">
        <f t="shared" si="10"/>
        <v>2.8578072841511922E-2</v>
      </c>
      <c r="Q135" s="6">
        <f t="shared" si="11"/>
        <v>1.5533330310901759E-2</v>
      </c>
      <c r="R135" s="6">
        <f t="shared" si="12"/>
        <v>3.6696424277060657E-2</v>
      </c>
      <c r="S135" s="6"/>
      <c r="T135" s="5">
        <f>A135</f>
        <v>45481</v>
      </c>
      <c r="U135">
        <f t="shared" si="19"/>
        <v>0.55903774353252988</v>
      </c>
      <c r="V135">
        <f t="shared" si="20"/>
        <v>1.3206882112821947</v>
      </c>
    </row>
    <row r="136" spans="1:22" x14ac:dyDescent="0.25">
      <c r="A136" s="2">
        <v>45488</v>
      </c>
      <c r="B136" s="6">
        <v>2.8698268942125731E-2</v>
      </c>
      <c r="C136" s="6">
        <v>2.221462524626678E-2</v>
      </c>
      <c r="D136" s="6">
        <v>1.5613649517884321E-2</v>
      </c>
      <c r="E136" s="6">
        <v>2.221462524626678E-2</v>
      </c>
      <c r="F136" s="6">
        <v>3.6927471285906573E-2</v>
      </c>
      <c r="G136" s="6">
        <v>2.221462524626678E-2</v>
      </c>
      <c r="H136" s="6"/>
      <c r="I136" s="6">
        <f t="shared" si="13"/>
        <v>2.221462524626678E-2</v>
      </c>
      <c r="J136" s="6">
        <f t="shared" si="14"/>
        <v>2.8698268942125731E-2</v>
      </c>
      <c r="K136" s="6">
        <f t="shared" si="15"/>
        <v>1.5613649517884321E-2</v>
      </c>
      <c r="L136" s="6">
        <f t="shared" si="16"/>
        <v>3.6927471285906573E-2</v>
      </c>
      <c r="M136" s="6"/>
      <c r="N136" s="5">
        <f t="shared" si="17"/>
        <v>45488</v>
      </c>
      <c r="O136" s="6">
        <f t="shared" si="18"/>
        <v>2.7969327358204378E-2</v>
      </c>
      <c r="P136" s="6">
        <f t="shared" si="10"/>
        <v>2.8698273069061028E-2</v>
      </c>
      <c r="Q136" s="6">
        <f t="shared" si="11"/>
        <v>1.5613650727885895E-2</v>
      </c>
      <c r="R136" s="6">
        <f t="shared" si="12"/>
        <v>3.6927478097581456E-2</v>
      </c>
      <c r="S136" s="6"/>
      <c r="T136" s="5">
        <f>A136</f>
        <v>45488</v>
      </c>
      <c r="U136">
        <f t="shared" si="19"/>
        <v>0.55824191007245894</v>
      </c>
      <c r="V136">
        <f t="shared" si="20"/>
        <v>1.3202848114525478</v>
      </c>
    </row>
    <row r="137" spans="1:22" x14ac:dyDescent="0.25">
      <c r="A137" s="2">
        <v>45495</v>
      </c>
      <c r="B137" s="6">
        <v>2.8905930563725549E-2</v>
      </c>
      <c r="C137" s="6">
        <v>2.233379174395668E-2</v>
      </c>
      <c r="D137" s="6">
        <v>1.5709239947507642E-2</v>
      </c>
      <c r="E137" s="6">
        <v>2.233379174395668E-2</v>
      </c>
      <c r="F137" s="6">
        <v>3.717193869763033E-2</v>
      </c>
      <c r="G137" s="6">
        <v>2.233379174395668E-2</v>
      </c>
      <c r="H137" s="6"/>
      <c r="I137" s="6">
        <f t="shared" si="13"/>
        <v>2.233379174395668E-2</v>
      </c>
      <c r="J137" s="6">
        <f t="shared" si="14"/>
        <v>2.8905930563725549E-2</v>
      </c>
      <c r="K137" s="6">
        <f t="shared" si="15"/>
        <v>1.5709239947507642E-2</v>
      </c>
      <c r="L137" s="6">
        <f t="shared" si="16"/>
        <v>3.717193869763033E-2</v>
      </c>
      <c r="M137" s="6"/>
      <c r="N137" s="5">
        <f t="shared" si="17"/>
        <v>45495</v>
      </c>
      <c r="O137" s="6">
        <f t="shared" si="18"/>
        <v>2.8155375610694276E-2</v>
      </c>
      <c r="P137" s="6">
        <f t="shared" ref="P137:P148" si="21">(EXP(P$7 * J137) - 1) / P$7</f>
        <v>2.890593473470204E-2</v>
      </c>
      <c r="Q137" s="6">
        <f t="shared" ref="Q137:Q148" si="22">(EXP(Q$7 * K137) - 1) / Q$7</f>
        <v>1.5709241174555189E-2</v>
      </c>
      <c r="R137" s="6">
        <f t="shared" ref="R137:R148" si="23">(EXP(R$7 * L137) - 1) / R$7</f>
        <v>3.7171945610481316E-2</v>
      </c>
      <c r="S137" s="6"/>
      <c r="T137" s="5">
        <f>A137</f>
        <v>45495</v>
      </c>
      <c r="U137">
        <f t="shared" si="19"/>
        <v>0.55794820114523125</v>
      </c>
      <c r="V137">
        <f t="shared" si="20"/>
        <v>1.3202432858456439</v>
      </c>
    </row>
    <row r="138" spans="1:22" x14ac:dyDescent="0.25">
      <c r="A138" s="2">
        <v>45502</v>
      </c>
      <c r="B138" s="6">
        <v>2.901523810058906E-2</v>
      </c>
      <c r="C138" s="6">
        <v>2.245566105808626E-2</v>
      </c>
      <c r="D138" s="6">
        <v>1.579921550554737E-2</v>
      </c>
      <c r="E138" s="6">
        <v>2.245566105808626E-2</v>
      </c>
      <c r="F138" s="6">
        <v>3.7411182588653433E-2</v>
      </c>
      <c r="G138" s="6">
        <v>2.245566105808626E-2</v>
      </c>
      <c r="H138" s="6"/>
      <c r="I138" s="6">
        <f t="shared" ref="I138:I148" si="24">C138</f>
        <v>2.245566105808626E-2</v>
      </c>
      <c r="J138" s="6">
        <f t="shared" ref="J138:J148" si="25">B138</f>
        <v>2.901523810058906E-2</v>
      </c>
      <c r="K138" s="6">
        <f t="shared" ref="K138:K148" si="26">D138</f>
        <v>1.579921550554737E-2</v>
      </c>
      <c r="L138" s="6">
        <f t="shared" ref="L138:L148" si="27">F138</f>
        <v>3.7411182588653433E-2</v>
      </c>
      <c r="M138" s="6"/>
      <c r="N138" s="5">
        <f t="shared" ref="N138:N148" si="28">$A138</f>
        <v>45502</v>
      </c>
      <c r="O138" s="6">
        <f t="shared" ref="O138:O148" si="29">(EXP(O$7 * I138) - 1) / O$7</f>
        <v>2.8346102794605987E-2</v>
      </c>
      <c r="P138" s="6">
        <f t="shared" si="21"/>
        <v>2.9015242319907483E-2</v>
      </c>
      <c r="Q138" s="6">
        <f t="shared" si="22"/>
        <v>1.579921675709528E-2</v>
      </c>
      <c r="R138" s="6">
        <f t="shared" si="23"/>
        <v>3.7411189590663696E-2</v>
      </c>
      <c r="S138" s="6"/>
      <c r="T138" s="5">
        <f>A138</f>
        <v>45502</v>
      </c>
      <c r="U138">
        <f t="shared" ref="U138:U144" si="30">Q138/$O138</f>
        <v>0.5573682164202739</v>
      </c>
      <c r="V138">
        <f t="shared" ref="V138:V144" si="31">R138/$O138</f>
        <v>1.3198001101506875</v>
      </c>
    </row>
    <row r="139" spans="1:22" x14ac:dyDescent="0.25">
      <c r="A139" s="2">
        <v>45509</v>
      </c>
      <c r="B139" s="6">
        <v>2.9146424352458081E-2</v>
      </c>
      <c r="C139" s="6">
        <v>2.2563652515663699E-2</v>
      </c>
      <c r="D139" s="6">
        <v>1.5879557279496848E-2</v>
      </c>
      <c r="E139" s="6">
        <v>2.2563652515663699E-2</v>
      </c>
      <c r="F139" s="6">
        <v>3.7646753483995439E-2</v>
      </c>
      <c r="G139" s="6">
        <v>2.2563652515663699E-2</v>
      </c>
      <c r="H139" s="6"/>
      <c r="I139" s="6">
        <f t="shared" si="24"/>
        <v>2.2563652515663699E-2</v>
      </c>
      <c r="J139" s="6">
        <f t="shared" si="25"/>
        <v>2.9146424352458081E-2</v>
      </c>
      <c r="K139" s="6">
        <f t="shared" si="26"/>
        <v>1.5879557279496848E-2</v>
      </c>
      <c r="L139" s="6">
        <f t="shared" si="27"/>
        <v>3.7646753483995439E-2</v>
      </c>
      <c r="M139" s="6"/>
      <c r="N139" s="5">
        <f t="shared" si="28"/>
        <v>45509</v>
      </c>
      <c r="O139" s="6">
        <f t="shared" si="29"/>
        <v>2.8515499859840698E-2</v>
      </c>
      <c r="P139" s="6">
        <f t="shared" si="21"/>
        <v>2.9146428603965543E-2</v>
      </c>
      <c r="Q139" s="6">
        <f t="shared" si="22"/>
        <v>1.587955853477041E-2</v>
      </c>
      <c r="R139" s="6">
        <f t="shared" si="23"/>
        <v>3.7646760575604787E-2</v>
      </c>
      <c r="S139" s="6"/>
      <c r="T139" s="5">
        <f>A139</f>
        <v>45509</v>
      </c>
      <c r="U139">
        <f t="shared" si="30"/>
        <v>0.5568746335439172</v>
      </c>
      <c r="V139">
        <f t="shared" si="31"/>
        <v>1.3202209591501477</v>
      </c>
    </row>
    <row r="140" spans="1:22" x14ac:dyDescent="0.25">
      <c r="A140" s="2">
        <v>45516</v>
      </c>
      <c r="B140" s="6">
        <v>2.9288562992539961E-2</v>
      </c>
      <c r="C140" s="6">
        <v>2.2665380958172381E-2</v>
      </c>
      <c r="D140" s="6">
        <v>1.5951468338002379E-2</v>
      </c>
      <c r="E140" s="6">
        <v>2.2665380958172381E-2</v>
      </c>
      <c r="F140" s="6">
        <v>3.7861548276529419E-2</v>
      </c>
      <c r="G140" s="6">
        <v>2.2665380958172381E-2</v>
      </c>
      <c r="H140" s="6"/>
      <c r="I140" s="6">
        <f t="shared" si="24"/>
        <v>2.2665380958172381E-2</v>
      </c>
      <c r="J140" s="6">
        <f t="shared" si="25"/>
        <v>2.9288562992539961E-2</v>
      </c>
      <c r="K140" s="6">
        <f t="shared" si="26"/>
        <v>1.5951468338002379E-2</v>
      </c>
      <c r="L140" s="6">
        <f t="shared" si="27"/>
        <v>3.7861548276529419E-2</v>
      </c>
      <c r="M140" s="6"/>
      <c r="N140" s="5">
        <f t="shared" si="28"/>
        <v>45516</v>
      </c>
      <c r="O140" s="6">
        <f t="shared" si="29"/>
        <v>2.8675407666671548E-2</v>
      </c>
      <c r="P140" s="6">
        <f t="shared" si="21"/>
        <v>2.9288567282570451E-2</v>
      </c>
      <c r="Q140" s="6">
        <f t="shared" si="22"/>
        <v>1.5951469611863445E-2</v>
      </c>
      <c r="R140" s="6">
        <f t="shared" si="23"/>
        <v>3.7861555446383477E-2</v>
      </c>
      <c r="S140" s="6"/>
      <c r="T140" s="5">
        <f>A140</f>
        <v>45516</v>
      </c>
      <c r="U140">
        <f t="shared" si="30"/>
        <v>0.55627699516207041</v>
      </c>
      <c r="V140">
        <f t="shared" si="31"/>
        <v>1.3203493350990325</v>
      </c>
    </row>
    <row r="141" spans="1:22" x14ac:dyDescent="0.25">
      <c r="A141" s="2">
        <v>45523</v>
      </c>
      <c r="B141" s="6">
        <v>2.9408848616366001E-2</v>
      </c>
      <c r="C141" s="6">
        <v>2.2762189199497709E-2</v>
      </c>
      <c r="D141" s="6">
        <v>1.6027804338579411E-2</v>
      </c>
      <c r="E141" s="6">
        <v>2.2762189199497709E-2</v>
      </c>
      <c r="F141" s="6">
        <v>3.8076389215778411E-2</v>
      </c>
      <c r="G141" s="6">
        <v>2.2762189199497709E-2</v>
      </c>
      <c r="H141" s="6"/>
      <c r="I141" s="6">
        <f t="shared" si="24"/>
        <v>2.2762189199497709E-2</v>
      </c>
      <c r="J141" s="6">
        <f t="shared" si="25"/>
        <v>2.9408848616366001E-2</v>
      </c>
      <c r="K141" s="6">
        <f t="shared" si="26"/>
        <v>1.6027804338579411E-2</v>
      </c>
      <c r="L141" s="6">
        <f t="shared" si="27"/>
        <v>3.8076389215778411E-2</v>
      </c>
      <c r="M141" s="6"/>
      <c r="N141" s="5">
        <f t="shared" si="28"/>
        <v>45523</v>
      </c>
      <c r="O141" s="6">
        <f t="shared" si="29"/>
        <v>2.8827883785523221E-2</v>
      </c>
      <c r="P141" s="6">
        <f t="shared" si="21"/>
        <v>2.9408852930679071E-2</v>
      </c>
      <c r="Q141" s="6">
        <f t="shared" si="22"/>
        <v>1.6027805616047885E-2</v>
      </c>
      <c r="R141" s="6">
        <f t="shared" si="23"/>
        <v>3.807639645803107E-2</v>
      </c>
      <c r="S141" s="6"/>
      <c r="T141" s="5">
        <f>A141</f>
        <v>45523</v>
      </c>
      <c r="U141">
        <f t="shared" si="30"/>
        <v>0.55598273308208368</v>
      </c>
      <c r="V141">
        <f t="shared" si="31"/>
        <v>1.3208183001331602</v>
      </c>
    </row>
    <row r="142" spans="1:22" x14ac:dyDescent="0.25">
      <c r="A142" s="2">
        <v>45530</v>
      </c>
      <c r="B142" s="6">
        <v>2.9529148710563911E-2</v>
      </c>
      <c r="C142" s="6">
        <v>2.2863937841891131E-2</v>
      </c>
      <c r="D142" s="6">
        <v>1.6104146166786262E-2</v>
      </c>
      <c r="E142" s="6">
        <v>2.2863937841891131E-2</v>
      </c>
      <c r="F142" s="6">
        <v>3.8283189172232238E-2</v>
      </c>
      <c r="G142" s="6">
        <v>2.2863937841891131E-2</v>
      </c>
      <c r="H142" s="6"/>
      <c r="I142" s="6">
        <f t="shared" si="24"/>
        <v>2.2863937841891131E-2</v>
      </c>
      <c r="J142" s="6">
        <f t="shared" si="25"/>
        <v>2.9529148710563911E-2</v>
      </c>
      <c r="K142" s="6">
        <f t="shared" si="26"/>
        <v>1.6104146166786262E-2</v>
      </c>
      <c r="L142" s="6">
        <f t="shared" si="27"/>
        <v>3.8283189172232238E-2</v>
      </c>
      <c r="M142" s="6"/>
      <c r="N142" s="5">
        <f t="shared" si="28"/>
        <v>45530</v>
      </c>
      <c r="O142" s="6">
        <f t="shared" si="29"/>
        <v>2.8988459717098479E-2</v>
      </c>
      <c r="P142" s="6">
        <f t="shared" si="21"/>
        <v>2.9529153078300393E-2</v>
      </c>
      <c r="Q142" s="6">
        <f t="shared" si="22"/>
        <v>1.6104147460005436E-2</v>
      </c>
      <c r="R142" s="6">
        <f t="shared" si="23"/>
        <v>3.8283196501787131E-2</v>
      </c>
      <c r="S142" s="6"/>
      <c r="T142" s="5">
        <f>A142</f>
        <v>45530</v>
      </c>
      <c r="U142">
        <f t="shared" si="30"/>
        <v>0.55553650028899626</v>
      </c>
      <c r="V142">
        <f t="shared" si="31"/>
        <v>1.3206357590364233</v>
      </c>
    </row>
    <row r="143" spans="1:22" x14ac:dyDescent="0.25">
      <c r="A143" s="2">
        <v>45537</v>
      </c>
      <c r="B143" s="6">
        <v>2.960570917696384E-2</v>
      </c>
      <c r="C143" s="6">
        <v>2.2932522026763609E-2</v>
      </c>
      <c r="D143" s="6">
        <v>1.6154775416037642E-2</v>
      </c>
      <c r="E143" s="6">
        <v>2.2932522026763609E-2</v>
      </c>
      <c r="F143" s="6">
        <v>3.842283751367636E-2</v>
      </c>
      <c r="G143" s="6">
        <v>2.2932522026763609E-2</v>
      </c>
      <c r="H143" s="6"/>
      <c r="I143" s="6">
        <f t="shared" si="24"/>
        <v>2.2932522026763609E-2</v>
      </c>
      <c r="J143" s="6">
        <f t="shared" si="25"/>
        <v>2.960570917696384E-2</v>
      </c>
      <c r="K143" s="6">
        <f t="shared" si="26"/>
        <v>1.6154775416037642E-2</v>
      </c>
      <c r="L143" s="6">
        <f t="shared" si="27"/>
        <v>3.842283751367636E-2</v>
      </c>
      <c r="M143" s="6"/>
      <c r="N143" s="5">
        <f t="shared" si="28"/>
        <v>45537</v>
      </c>
      <c r="O143" s="6">
        <f t="shared" si="29"/>
        <v>2.9096881242598828E-2</v>
      </c>
      <c r="P143" s="6">
        <f t="shared" si="21"/>
        <v>2.9605713569580413E-2</v>
      </c>
      <c r="Q143" s="6">
        <f t="shared" si="22"/>
        <v>1.6154776716348351E-2</v>
      </c>
      <c r="R143" s="6">
        <f t="shared" si="23"/>
        <v>3.8422844905738884E-2</v>
      </c>
      <c r="S143" s="6"/>
      <c r="T143" s="5">
        <f>A143</f>
        <v>45537</v>
      </c>
      <c r="U143">
        <f t="shared" si="30"/>
        <v>0.55520646978127697</v>
      </c>
      <c r="V143">
        <f t="shared" si="31"/>
        <v>1.3205142016899918</v>
      </c>
    </row>
    <row r="144" spans="1:22" x14ac:dyDescent="0.25">
      <c r="A144" s="2">
        <v>45544</v>
      </c>
      <c r="B144" s="6">
        <v>2.9715093235440169E-2</v>
      </c>
      <c r="C144" s="6">
        <v>2.299483441717666E-2</v>
      </c>
      <c r="D144" s="6">
        <v>1.6210229573546561E-2</v>
      </c>
      <c r="E144" s="6">
        <v>2.299483441717666E-2</v>
      </c>
      <c r="F144" s="6">
        <v>3.8563127575273207E-2</v>
      </c>
      <c r="G144" s="6">
        <v>2.299483441717666E-2</v>
      </c>
      <c r="H144" s="6"/>
      <c r="I144" s="6">
        <f t="shared" si="24"/>
        <v>2.299483441717666E-2</v>
      </c>
      <c r="J144" s="6">
        <f t="shared" si="25"/>
        <v>2.9715093235440169E-2</v>
      </c>
      <c r="K144" s="6">
        <f t="shared" si="26"/>
        <v>1.6210229573546561E-2</v>
      </c>
      <c r="L144" s="6">
        <f t="shared" si="27"/>
        <v>3.8563127575273207E-2</v>
      </c>
      <c r="M144" s="6"/>
      <c r="N144" s="5">
        <f t="shared" si="28"/>
        <v>45544</v>
      </c>
      <c r="O144" s="6">
        <f t="shared" si="29"/>
        <v>2.9195517007024108E-2</v>
      </c>
      <c r="P144" s="6">
        <f t="shared" si="21"/>
        <v>2.9715097649152252E-2</v>
      </c>
      <c r="Q144" s="6">
        <f t="shared" si="22"/>
        <v>1.6210230890933985E-2</v>
      </c>
      <c r="R144" s="6">
        <f t="shared" si="23"/>
        <v>3.8563135018598871E-2</v>
      </c>
      <c r="S144" s="6"/>
      <c r="T144" s="5">
        <f>A144</f>
        <v>45544</v>
      </c>
      <c r="U144">
        <f t="shared" si="30"/>
        <v>0.55523013642930141</v>
      </c>
      <c r="V144">
        <f t="shared" si="31"/>
        <v>1.3208580964440884</v>
      </c>
    </row>
    <row r="145" spans="1:19" x14ac:dyDescent="0.25">
      <c r="A145" s="2">
        <v>45551</v>
      </c>
      <c r="B145" s="6">
        <v>2.975884877325748E-2</v>
      </c>
      <c r="C145" s="6">
        <v>2.3041010478886799E-2</v>
      </c>
      <c r="D145" s="6">
        <v>1.6256041628393999E-2</v>
      </c>
      <c r="E145" s="6">
        <v>2.3041010478886799E-2</v>
      </c>
      <c r="F145" s="6">
        <v>3.8662989231186932E-2</v>
      </c>
      <c r="G145" s="6">
        <v>2.3041010478886799E-2</v>
      </c>
      <c r="H145" s="6"/>
      <c r="I145" s="6">
        <f t="shared" si="24"/>
        <v>2.3041010478886799E-2</v>
      </c>
      <c r="J145" s="6">
        <f t="shared" si="25"/>
        <v>2.975884877325748E-2</v>
      </c>
      <c r="K145" s="6">
        <f t="shared" si="26"/>
        <v>1.6256041628393999E-2</v>
      </c>
      <c r="L145" s="6">
        <f t="shared" si="27"/>
        <v>3.8662989231186932E-2</v>
      </c>
      <c r="M145" s="6"/>
      <c r="N145" s="5">
        <f t="shared" si="28"/>
        <v>45551</v>
      </c>
      <c r="O145" s="6">
        <f t="shared" si="29"/>
        <v>2.9268689531623183E-2</v>
      </c>
      <c r="P145" s="6">
        <f t="shared" si="21"/>
        <v>2.9758853203887266E-2</v>
      </c>
      <c r="Q145" s="6">
        <f t="shared" si="22"/>
        <v>1.6256042956186434E-2</v>
      </c>
      <c r="R145" s="6">
        <f t="shared" si="23"/>
        <v>3.86629967152885E-2</v>
      </c>
      <c r="S145" s="6"/>
    </row>
    <row r="146" spans="1:19" x14ac:dyDescent="0.25">
      <c r="A146" s="2">
        <v>45558</v>
      </c>
      <c r="B146" s="6">
        <v>2.9835426828212351E-2</v>
      </c>
      <c r="C146" s="6">
        <v>2.3090775507263069E-2</v>
      </c>
      <c r="D146" s="6">
        <v>1.6286583931093189E-2</v>
      </c>
      <c r="E146" s="6">
        <v>2.3090775507263069E-2</v>
      </c>
      <c r="F146" s="6">
        <v>3.8754770827143542E-2</v>
      </c>
      <c r="G146" s="6">
        <v>2.3090775507263069E-2</v>
      </c>
      <c r="H146" s="6"/>
      <c r="I146" s="6">
        <f t="shared" si="24"/>
        <v>2.3090775507263069E-2</v>
      </c>
      <c r="J146" s="6">
        <f t="shared" si="25"/>
        <v>2.9835426828212351E-2</v>
      </c>
      <c r="K146" s="6">
        <f t="shared" si="26"/>
        <v>1.6286583931093189E-2</v>
      </c>
      <c r="L146" s="6">
        <f t="shared" si="27"/>
        <v>3.8754770827143542E-2</v>
      </c>
      <c r="M146" s="6"/>
      <c r="N146" s="5">
        <f t="shared" si="28"/>
        <v>45558</v>
      </c>
      <c r="O146" s="6">
        <f t="shared" si="29"/>
        <v>2.9347624979032538E-2</v>
      </c>
      <c r="P146" s="6">
        <f t="shared" si="21"/>
        <v>2.9835431281099997E-2</v>
      </c>
      <c r="Q146" s="6">
        <f t="shared" si="22"/>
        <v>1.6286585258207253E-2</v>
      </c>
      <c r="R146" s="6">
        <f t="shared" si="23"/>
        <v>3.875477834203167E-2</v>
      </c>
      <c r="S146" s="6"/>
    </row>
    <row r="147" spans="1:19" x14ac:dyDescent="0.25">
      <c r="A147" s="2">
        <v>45565</v>
      </c>
      <c r="B147" s="6">
        <v>2.9868247071741488E-2</v>
      </c>
      <c r="C147" s="6">
        <v>2.3111399277683568E-2</v>
      </c>
      <c r="D147" s="6">
        <v>1.6303462856950959E-2</v>
      </c>
      <c r="E147" s="6">
        <v>2.3111399277683568E-2</v>
      </c>
      <c r="F147" s="6">
        <v>3.8792107107558343E-2</v>
      </c>
      <c r="G147" s="6">
        <v>2.3111399277683568E-2</v>
      </c>
      <c r="H147" s="6"/>
      <c r="I147" s="6">
        <f t="shared" si="24"/>
        <v>2.3111399277683568E-2</v>
      </c>
      <c r="J147" s="6">
        <f t="shared" si="25"/>
        <v>2.9868247071741488E-2</v>
      </c>
      <c r="K147" s="6">
        <f t="shared" si="26"/>
        <v>1.6303462856950959E-2</v>
      </c>
      <c r="L147" s="6">
        <f t="shared" si="27"/>
        <v>3.8792107107558343E-2</v>
      </c>
      <c r="M147" s="6"/>
      <c r="N147" s="5">
        <f t="shared" si="28"/>
        <v>45565</v>
      </c>
      <c r="O147" s="6">
        <f t="shared" si="29"/>
        <v>2.9380360673922558E-2</v>
      </c>
      <c r="P147" s="6">
        <f t="shared" si="21"/>
        <v>2.9868251538722742E-2</v>
      </c>
      <c r="Q147" s="6">
        <f t="shared" si="22"/>
        <v>1.6303464178690774E-2</v>
      </c>
      <c r="R147" s="6">
        <f t="shared" si="23"/>
        <v>3.8792114631647223E-2</v>
      </c>
    </row>
    <row r="148" spans="1:19" x14ac:dyDescent="0.25">
      <c r="A148" s="2">
        <v>45572</v>
      </c>
      <c r="B148" s="6">
        <v>2.9879187272603702E-2</v>
      </c>
      <c r="C148" s="6">
        <v>2.3115882726136971E-2</v>
      </c>
      <c r="D148" s="6">
        <v>1.6306276019174452E-2</v>
      </c>
      <c r="E148" s="6">
        <v>2.3115882726136971E-2</v>
      </c>
      <c r="F148" s="6">
        <v>3.8798018720237019E-2</v>
      </c>
      <c r="G148" s="6">
        <v>2.3115882726136971E-2</v>
      </c>
      <c r="H148" s="6"/>
      <c r="I148" s="6">
        <f t="shared" si="24"/>
        <v>2.3115882726136971E-2</v>
      </c>
      <c r="J148" s="6">
        <f t="shared" si="25"/>
        <v>2.9879187272603702E-2</v>
      </c>
      <c r="K148" s="6">
        <f t="shared" si="26"/>
        <v>1.6306276019174452E-2</v>
      </c>
      <c r="L148" s="6">
        <f t="shared" si="27"/>
        <v>3.8798018720237019E-2</v>
      </c>
      <c r="M148" s="6"/>
      <c r="N148" s="5">
        <f t="shared" si="28"/>
        <v>45572</v>
      </c>
      <c r="O148" s="6">
        <f t="shared" si="29"/>
        <v>2.9387478948167824E-2</v>
      </c>
      <c r="P148" s="6">
        <f t="shared" si="21"/>
        <v>2.987919174302078E-2</v>
      </c>
      <c r="Q148" s="6">
        <f t="shared" si="22"/>
        <v>1.6306277350608411E-2</v>
      </c>
      <c r="R148" s="6">
        <f t="shared" si="23"/>
        <v>3.8798026236186445E-2</v>
      </c>
    </row>
    <row r="149" spans="1:19" x14ac:dyDescent="0.25">
      <c r="A149" s="3" t="s">
        <v>2</v>
      </c>
      <c r="B149" s="6">
        <v>2.3723888246770337</v>
      </c>
      <c r="C149" s="6">
        <v>1.8231930485665191</v>
      </c>
      <c r="D149" s="6">
        <v>1.2503098733620601</v>
      </c>
      <c r="E149" s="6">
        <v>1.8231930485665191</v>
      </c>
      <c r="F149" s="6">
        <v>2.776024996521024</v>
      </c>
      <c r="G149" s="6">
        <v>1.8231930485665191</v>
      </c>
      <c r="H149" s="6"/>
      <c r="I149" s="6"/>
      <c r="J149" s="6"/>
      <c r="K149" s="6"/>
      <c r="L149" s="6"/>
      <c r="M149" s="6"/>
      <c r="N149" s="6"/>
      <c r="O149" s="6"/>
      <c r="P149" s="6"/>
      <c r="Q149" s="6"/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D a t a M a s h u p   s q m i d = " 9 4 4 b 9 5 b 6 - e 4 d e - 4 0 b e - 9 5 d 0 - 5 e 9 9 3 2 6 a 7 5 5 e "   x m l n s = " h t t p : / / s c h e m a s . m i c r o s o f t . c o m / D a t a M a s h u p " > A A A A A K 0 F A A B Q S w M E F A A C A A g A 7 W 4 j X M W e H N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H U M z S 3 0 D O w 0 Y c J 2 v h m 5 i E U G A E d D J J F E r R x L s 0 p K S 1 K t U v N 0 w 0 N t t G H c W 3 0 o X 6 w A w B Q S w M E F A A C A A g A 7 W 4 j X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O 1 u I 1 z t M z O 5 r Q I A A C M S A A A T A B w A R m 9 y b X V s Y X M v U 2 V j d G l v b j E u b S C i G A A o o B Q A A A A A A A A A A A A A A A A A A A A A A A A A A A D t V l 1 v 2 j A U f U f q f 4 i y F 5 A i 1 D L U S p t 4 6 J J + o A q 1 K k z T 1 F S W S W 6 X D M d G t j O g q P 9 9 N g k t B A e q j h U e y k v E P d f 3 H t + c Y 0 d A I G N G r W 7 2 P P p a q Y g I c w i t k A l A Q x x z F A K W k b B a F g F 5 U L H U r 8 t S H o C K n I 0 D I P U f j A / 6 j A 2 q 5 z G B u s u o B C p F 1 X a / + N 8 F c O E L O f A 9 F q S J j v s X s b x M + / 6 V e 3 3 r h 1 h i 3 3 2 E I J r 9 r 4 + J G N s 1 x 6 I p I Y 4 l e Q o 1 J + t Z 5 I O 6 E Y B U H D I y 0 7 u 2 h K R l F 9 N s 5 y q m Y c u e Z d v 3 T 3 e e 6 n i f 1 / x k 3 3 C W M K m 2 e w k 4 V F R t V b C H + 2 o b O Z L H q + b 2 j n W X 5 5 0 S 0 g 0 w w V y 0 N O v 7 2 n M L N 8 L 0 l + r Q m w z h p X y P Y y o e G E 9 c R t K E a l B U D X y c 6 d Q + o 5 w R o o e n y I O t 5 q K y L Q l j + e R Y U 7 v d v R 4 B D L w Y w h V s c Y G a N c y C P w H z 6 4 d v M Z e R w t p U H j f r m k C 2 Q m + U p k k J E g I 1 I I p s y R q N 4 P C 3 G V W K 8 N a s K + + l K x r R W U U j c o U 4 H i E 2 H 4 b q 2 g e e I U p 4 R s D t 3 N 4 W w k + 1 g 0 p M j a / W Y J 3 9 M c 1 G u 2 z f K O 9 q E a P O F 4 y B x i v W 0 K M z v f Q 2 I m w E 3 A y l w 6 E R k m Y Z S 7 M W N x h 6 6 / 5 c H M R k 3 g 7 T y Y v 8 q S i G I / y I + d z V x e 0 q V a K 1 C d q g G 5 N y M K O 8 p o U 5 o d B i N e l V X u 1 P k F b s r o 2 a 0 y h x a Y 5 u y 6 J L z f b i C n v b N V U q 9 N X 6 i s p q 9 i m J / x i K d I z H g l L a / I u i u E B h K b p R W 2 U U 9 e L E U F J H U Z u G M F 7 F M v 2 u d c B G 9 b 9 F + Z 3 z C 9 S 5 Q Y 3 D x h F q N J H X U P s L 1 B v b + a V V S q z E H a X 5 2 / L L B k J 7 4 a D d f w T q K S 2 c 8 8 / d d X z h c F 6 6 f 9 V Y / 0 2 6 D X R 4 j L z P + y f d A r G N 0 i 3 k b 1 + 6 R k I f 0 t 2 l d J s n y G v u o 3 S X i L 1 C u k v 5 / 0 O 6 B k I f 0 n 0 n 6 f 4 F U E s B A i 0 A F A A C A A g A 7 W 4 j X M W e H N O n A A A A 9 w A A A B I A A A A A A A A A A A A A A A A A A A A A A E N v b m Z p Z y 9 Q Y W N r Y W d l L n h t b F B L A Q I t A B Q A A g A I A O 1 u I 1 x T c j g s m w A A A O E A A A A T A A A A A A A A A A A A A A A A A P M A A A B b Q 2 9 u d G V u d F 9 U e X B l c 1 0 u e G 1 s U E s B A i 0 A F A A C A A g A 7 W 4 j X O 0 z M 7 m t A g A A I x I A A B M A A A A A A A A A A A A A A A A A 2 w E A A E Z v c m 1 1 b G F z L 1 N l Y 3 R p b 2 4 x L m 1 Q S w U G A A A A A A M A A w D C A A A A 1 Q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1 w A A A A A A A B Z X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9 z Z V 9 w Y W l y X 2 R l Y X R o c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W 5 y b 2 x s b W V u d E R h d G U m c X V v d D s s J n F 1 b 3 Q 7 S V N P d 2 V l a 0 R p Z W Q m c X V v d D s s J n F 1 b 3 Q 7 R G F 0 Z S Z x d W 9 0 O y w m c X V v d D t Z Z W F y T 2 Z C a X J 0 a C Z x d W 9 0 O y w m c X V v d D t E b 3 N l X 2 5 1 b S Z x d W 9 0 O y w m c X V v d D t E b 3 N l X 2 R l b i Z x d W 9 0 O y w m c X V v d D t E Z W F k X 2 5 1 b S Z x d W 9 0 O y w m c X V v d D t E Z W F k X 2 F k a l 9 u d W 0 m c X V v d D s s J n F 1 b 3 Q 7 Y 3 V t R F 9 u d W 0 m c X V v d D s s J n F 1 b 3 Q 7 R G V h Z F 9 k Z W 4 m c X V v d D s s J n F 1 b 3 Q 7 R G V h Z F 9 h Z G p f Z G V u J n F 1 b 3 Q 7 L C Z x d W 9 0 O 2 N 1 b U R f Z G V u J n F 1 b 3 Q 7 L C Z x d W 9 0 O 0 t f c m F 3 X 2 8 m c X V v d D s s J n F 1 b 3 Q 7 S 0 N P U l 9 v J n F 1 b 3 Q 7 L C Z x d W 9 0 O 0 N N U l I m c X V v d D t d I i A v P j x F b n R y e S B U e X B l P S J G a W x s R W 5 h Y m x l Z C I g V m F s d W U 9 I m w w I i A v P j x F b n R y e S B U e X B l P S J G a W x s Q 2 9 s d W 1 u V H l w Z X M i I F Z h b H V l P S J z Q m d Z S k F 3 T U R B d 0 1 E Q X d N R E J R V U Y i I C 8 + P E V u d H J 5 I F R 5 c G U 9 I k Z p b G x M Y X N 0 V X B k Y X R l Z C I g V m F s d W U 9 I m Q y M D I 2 L T A x L T A z V D I x O j U 1 O j I 2 L j U 1 N z g 3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Q x O T g 1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z M z A x N W I w L T J m M 2 Q t N D g 4 Z i 1 i M T Z m L W E 4 M W U z M j l m M D N i O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z P C 9 J d G V t U G F 0 a D 4 8 L 0 l 0 Z W 1 M b 2 N h d G l v b j 4 8 U 3 R h Y m x l R W 5 0 c m l l c z 4 8 R W 5 0 c n k g V H l w Z T 0 i R m l s b E N v b H V t b k 5 h b W V z I i B W Y W x 1 Z T 0 i c 1 s m c X V v d D t E Y X R l J n F 1 b 3 Q 7 L C Z x d W 9 0 O 0 l T T 3 d l Z W t E a W V k X 3 g m c X V v d D s s J n F 1 b 3 Q 7 S 0 N P U i Z x d W 9 0 O y w m c X V v d D t D S V 9 s b 3 d l c i Z x d W 9 0 O y w m c X V v d D t D S V 9 1 c H B l c i Z x d W 9 0 O y w m c X V v d D t o Y X p h c m R f b n V t J n F 1 b 3 Q 7 L C Z x d W 9 0 O 2 N 1 b V 9 o Y X p h c m R f b n V t J n F 1 b 3 Q 7 L C Z x d W 9 0 O 2 F k a l 9 j d W 1 f a G F 6 Y X J k X 2 5 1 b S Z x d W 9 0 O y w m c X V v d D t 0 X 2 5 1 b S Z x d W 9 0 O y w m c X V v d D t o Y X p h c m R f Z G V u J n F 1 b 3 Q 7 L C Z x d W 9 0 O 2 N 1 b V 9 o Y X p h c m R f Z G V u J n F 1 b 3 Q 7 L C Z x d W 9 0 O 2 F k a l 9 j d W 1 f a G F 6 Y X J k X 2 R l b i Z x d W 9 0 O y w m c X V v d D t 0 X 2 R l b i Z x d W 9 0 O y w m c X V v d D t h Y m 5 v c m 1 h b F 9 m a X Q m c X V v d D s s J n F 1 b 3 Q 7 R W 5 y b 2 x s b W V u d E R h d G U m c X V v d D s s J n F 1 b 3 Q 7 W W V h c k 9 m Q m l y d G g m c X V v d D s s J n F 1 b 3 Q 7 R G 9 z Z V 9 u d W 0 m c X V v d D s s J n F 1 b 3 Q 7 R G 9 z Z V 9 k Z W 4 m c X V v d D s s J n F 1 b 3 Q 7 S V N P d 2 V l a 0 R p Z W R f e S Z x d W 9 0 O y w m c X V v d D t L Q 0 9 S X 2 5 z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N R W U Z C U V V G Q l F V R E J R V U Z B d 0 F H Q X d N R E F B Q T 0 i I C 8 + P E V u d H J 5 I F R 5 c G U 9 I k Z p b G x M Y X N 0 V X B k Y X R l Z C I g V m F s d W U 9 I m Q y M D I 2 L T A x L T A z V D I x O j U 1 O j I 2 L j U 2 M j g 3 N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U x M j Q 3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N m Q 2 M D N j L W V j Y z k t N D A z M i 1 h Z m J l L T N j Y T I w Y W U 0 Y z M z N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o Y X p h c m R f b n V t L D V 9 J n F 1 b 3 Q 7 L C Z x d W 9 0 O 1 N l Y 3 R p b 2 4 x L 2 R v c 2 V f c G F p c n M v Q 2 h h b m d l Z C B U e X B l L n t j d W 1 f a G F 6 Y X J k X 2 5 1 b S w 2 f S Z x d W 9 0 O y w m c X V v d D t T Z W N 0 a W 9 u M S 9 k b 3 N l X 3 B h a X J z L 0 N o Y W 5 n Z W Q g V H l w Z S 5 7 Y W R q X 2 N 1 b V 9 o Y X p h c m R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a G F 6 Y X J k X 2 R l b i w 5 f S Z x d W 9 0 O y w m c X V v d D t T Z W N 0 a W 9 u M S 9 k b 3 N l X 3 B h a X J z L 0 N o Y W 5 n Z W Q g V H l w Z S 5 7 Y 3 V t X 2 h h e m F y Z F 9 k Z W 4 s M T B 9 J n F 1 b 3 Q 7 L C Z x d W 9 0 O 1 N l Y 3 R p b 2 4 x L 2 R v c 2 V f c G F p c n M v Q 2 h h b m d l Z C B U e X B l L n t h Z G p f Y 3 V t X 2 h h e m F y Z F 9 k Z W 4 s M T F 9 J n F 1 b 3 Q 7 L C Z x d W 9 0 O 1 N l Y 3 R p b 2 4 x L 2 R v c 2 V f c G F p c n M v Q 2 h h b m d l Z C B U e X B l L n t 0 X 2 R l b i w x M n 0 m c X V v d D s s J n F 1 b 3 Q 7 U 2 V j d G l v b j E v Z G 9 z Z V 9 w Y W l y c y 9 Q c m 9 t b 3 R l Z C B I Z W F k Z X J z L n t h Y m 5 v c m 1 h b F 9 m a X Q s M T N 9 J n F 1 b 3 Q 7 L C Z x d W 9 0 O 1 N l Y 3 R p b 2 4 x L 2 R v c 2 V f c G F p c n M v Q 2 h h b m d l Z C B U e X B l L n t F b n J v b G x t Z W 5 0 R G F 0 Z S w x N H 0 m c X V v d D s s J n F 1 b 3 Q 7 U 2 V j d G l v b j E v Z G 9 z Z V 9 w Y W l y c y 9 D a G F u Z 2 V k I F R 5 c G U u e 1 l l Y X J P Z k J p c n R o L D E 1 f S Z x d W 9 0 O y w m c X V v d D t T Z W N 0 a W 9 u M S 9 k b 3 N l X 3 B h a X J z L 0 N o Y W 5 n Z W Q g V H l w Z S 5 7 R G 9 z Z V 9 u d W 0 s M T Z 9 J n F 1 b 3 Q 7 L C Z x d W 9 0 O 1 N l Y 3 R p b 2 4 x L 2 R v c 2 V f c G F p c n M v Q 2 h h b m d l Z C B U e X B l L n t E b 3 N l X 2 R l b i w x N 3 0 m c X V v d D s s J n F 1 b 3 Q 7 U 2 V j d G l v b j E v Z G 9 z Z V 9 w Y W l y c y 9 D a G F u Z 2 V k I F R 5 c G U u e 0 l T T 3 d l Z W t E a W V k X 3 k s M T h 9 J n F 1 b 3 Q 7 L C Z x d W 9 0 O 1 N l Y 3 R p b 2 4 x L 2 R v c 2 V f c G F p c n M v Q 2 h h b m d l Z C B U e X B l L n t L Q 0 9 S X 2 5 z L D E 5 f S Z x d W 9 0 O 1 0 s J n F 1 b 3 Q 7 Q 2 9 s d W 1 u Q 2 9 1 b n Q m c X V v d D s 6 M j A s J n F 1 b 3 Q 7 S 2 V 5 Q 2 9 s d W 1 u T m F t Z X M m c X V v d D s 6 W 1 0 s J n F 1 b 3 Q 7 Q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a G F 6 Y X J k X 2 5 1 b S w 1 f S Z x d W 9 0 O y w m c X V v d D t T Z W N 0 a W 9 u M S 9 k b 3 N l X 3 B h a X J z L 0 N o Y W 5 n Z W Q g V H l w Z S 5 7 Y 3 V t X 2 h h e m F y Z F 9 u d W 0 s N n 0 m c X V v d D s s J n F 1 b 3 Q 7 U 2 V j d G l v b j E v Z G 9 z Z V 9 w Y W l y c y 9 D a G F u Z 2 V k I F R 5 c G U u e 2 F k a l 9 j d W 1 f a G F 6 Y X J k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2 h h e m F y Z F 9 k Z W 4 s O X 0 m c X V v d D s s J n F 1 b 3 Q 7 U 2 V j d G l v b j E v Z G 9 z Z V 9 w Y W l y c y 9 D a G F u Z 2 V k I F R 5 c G U u e 2 N 1 b V 9 o Y X p h c m R f Z G V u L D E w f S Z x d W 9 0 O y w m c X V v d D t T Z W N 0 a W 9 u M S 9 k b 3 N l X 3 B h a X J z L 0 N o Y W 5 n Z W Q g V H l w Z S 5 7 Y W R q X 2 N 1 b V 9 o Y X p h c m R f Z G V u L D E x f S Z x d W 9 0 O y w m c X V v d D t T Z W N 0 a W 9 u M S 9 k b 3 N l X 3 B h a X J z L 0 N o Y W 5 n Z W Q g V H l w Z S 5 7 d F 9 k Z W 4 s M T J 9 J n F 1 b 3 Q 7 L C Z x d W 9 0 O 1 N l Y 3 R p b 2 4 x L 2 R v c 2 V f c G F p c n M v U H J v b W 9 0 Z W Q g S G V h Z G V y c y 5 7 Y W J u b 3 J t Y W x f Z m l 0 L D E z f S Z x d W 9 0 O y w m c X V v d D t T Z W N 0 a W 9 u M S 9 k b 3 N l X 3 B h a X J z L 0 N o Y W 5 n Z W Q g V H l w Z S 5 7 R W 5 y b 2 x s b W V u d E R h d G U s M T R 9 J n F 1 b 3 Q 7 L C Z x d W 9 0 O 1 N l Y 3 R p b 2 4 x L 2 R v c 2 V f c G F p c n M v Q 2 h h b m d l Z C B U e X B l L n t Z Z W F y T 2 Z C a X J 0 a C w x N X 0 m c X V v d D s s J n F 1 b 3 Q 7 U 2 V j d G l v b j E v Z G 9 z Z V 9 w Y W l y c y 9 D a G F u Z 2 V k I F R 5 c G U u e 0 R v c 2 V f b n V t L D E 2 f S Z x d W 9 0 O y w m c X V v d D t T Z W N 0 a W 9 u M S 9 k b 3 N l X 3 B h a X J z L 0 N o Y W 5 n Z W Q g V H l w Z S 5 7 R G 9 z Z V 9 k Z W 4 s M T d 9 J n F 1 b 3 Q 7 L C Z x d W 9 0 O 1 N l Y 3 R p b 2 4 x L 2 R v c 2 V f c G F p c n M v Q 2 h h b m d l Z C B U e X B l L n t J U 0 9 3 Z W V r R G l l Z F 9 5 L D E 4 f S Z x d W 9 0 O y w m c X V v d D t T Z W N 0 a W 9 u M S 9 k b 3 N l X 3 B h a X J z L 0 N o Y W 5 n Z W Q g V H l w Z S 5 7 S 0 N P U l 9 u c y w x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J 5 X 2 R v c 2 U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V u c m 9 s b G 1 l b n R E Y X R l J n F 1 b 3 Q 7 L C Z x d W 9 0 O 0 R h d G U m c X V v d D s s J n F 1 b 3 Q 7 W W V h c k 9 m Q m l y d G g m c X V v d D s s J n F 1 b 3 Q 7 R G 9 z Z S Z x d W 9 0 O y w m c X V v d D t J U 0 9 3 Z W V r J n F 1 b 3 Q 7 L C Z x d W 9 0 O 0 R l Y W Q m c X V v d D s s J n F 1 b 3 Q 7 Q W x p d m U m c X V v d D s s J n F 1 b 3 Q 7 T V I m c X V v d D s s J n F 1 b 3 Q 7 a G F 6 Y X J k J n F 1 b 3 Q 7 L C Z x d W 9 0 O 2 N 1 b V 9 o Y X p h c m Q m c X V v d D s s J n F 1 b 3 Q 7 Y W R q X 2 N 1 b V 9 o Y X p h c m Q m c X V v d D s s J n F 1 b 3 Q 7 Q 3 V t X 2 R l Y X R o c y Z x d W 9 0 O y w m c X V v d D t D d W 1 1 X 1 B l c n N v b l 9 U a W 1 l J n F 1 b 3 Q 7 L C Z x d W 9 0 O 1 R p b W V f S W 5 k Z X g m c X V v d D t d I i A v P j x F b n R y e S B U e X B l P S J G a W x s R W 5 h Y m x l Z C I g V m F s d W U 9 I m w w I i A v P j x F b n R y e S B U e X B l P S J G a W x s Q 2 9 s d W 1 u V H l w Z X M i I F Z h b H V l P S J z Q m d r R E F 3 W U R B d 1 V G Q l F V R E F 3 T T 0 i I C 8 + P E V u d H J 5 I F R 5 c G U 9 I k Z p b G x M Y X N 0 V X B k Y X R l Z C I g V m F s d W U 9 I m Q y M D I 2 L T A x L T A z V D I x O j U 1 O j I 2 L j U 2 N T g 0 M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M y O D U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x N T g 5 O G U 1 L T F l N D g t N D U 0 M i 1 i Y W Q 0 L W U 5 Z m J m Z T l h M z M 5 N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2 h h e m F y Z C w 4 f S Z x d W 9 0 O y w m c X V v d D t T Z W N 0 a W 9 u M S 9 i e V 9 k b 3 N l L 0 N o Y W 5 n Z W Q g V H l w Z S 5 7 Y 3 V t X 2 h h e m F y Z C w 5 f S Z x d W 9 0 O y w m c X V v d D t T Z W N 0 a W 9 u M S 9 i e V 9 k b 3 N l L 0 N o Y W 5 n Z W Q g V H l w Z S 5 7 Y W R q X 2 N 1 b V 9 o Y X p h c m Q s M T B 9 J n F 1 b 3 Q 7 L C Z x d W 9 0 O 1 N l Y 3 R p b 2 4 x L 2 J 5 X 2 R v c 2 U v Q 2 h h b m d l Z C B U e X B l L n t D d W 1 f Z G V h d G h z L D E x f S Z x d W 9 0 O y w m c X V v d D t T Z W N 0 a W 9 u M S 9 i e V 9 k b 3 N l L 0 N o Y W 5 n Z W Q g V H l w Z S 5 7 Q 3 V t d V 9 Q Z X J z b 2 5 f V G l t Z S w x M n 0 m c X V v d D s s J n F 1 b 3 Q 7 U 2 V j d G l v b j E v Y n l f Z G 9 z Z S 9 D a G F u Z 2 V k I F R 5 c G U u e 1 R p b W V f S W 5 k Z X g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2 h h e m F y Z C w 4 f S Z x d W 9 0 O y w m c X V v d D t T Z W N 0 a W 9 u M S 9 i e V 9 k b 3 N l L 0 N o Y W 5 n Z W Q g V H l w Z S 5 7 Y 3 V t X 2 h h e m F y Z C w 5 f S Z x d W 9 0 O y w m c X V v d D t T Z W N 0 a W 9 u M S 9 i e V 9 k b 3 N l L 0 N o Y W 5 n Z W Q g V H l w Z S 5 7 Y W R q X 2 N 1 b V 9 o Y X p h c m Q s M T B 9 J n F 1 b 3 Q 7 L C Z x d W 9 0 O 1 N l Y 3 R p b 2 4 x L 2 J 5 X 2 R v c 2 U v Q 2 h h b m d l Z C B U e X B l L n t D d W 1 f Z G V h d G h z L D E x f S Z x d W 9 0 O y w m c X V v d D t T Z W N 0 a W 9 u M S 9 i e V 9 k b 3 N l L 0 N o Y W 5 n Z W Q g V H l w Z S 5 7 Q 3 V t d V 9 Q Z X J z b 2 5 f V G l t Z S w x M n 0 m c X V v d D s s J n F 1 b 3 Q 7 U 2 V j d G l v b j E v Y n l f Z G 9 z Z S 9 D a G F u Z 2 V k I F R 5 c G U u e 1 R p b W V f S W 5 k Z X g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R k d f T V B f M j A y M V 8 y N F 9 E M l 9 k Z W N h Z G V z P C 9 J d G V t U G F 0 a D 4 8 L 0 l 0 Z W 1 M b 2 N h d G l v b j 4 8 U 3 R h Y m x l R W 5 0 c m l l c z 4 8 R W 5 0 c n k g V H l w Z T 0 i R m l s b E N v b H V t b k 5 h b W V z I i B W Y W x 1 Z T 0 i c 1 s m c X V v d D t F b n J v b G x t Z W 5 0 R G F 0 Z S Z x d W 9 0 O y w m c X V v d D t J U 0 9 3 Z W V r R G l l Z C Z x d W 9 0 O y w m c X V v d D t E Y X R l J n F 1 b 3 Q 7 L C Z x d W 9 0 O 1 l l Y X J P Z k J p c n R o J n F 1 b 3 Q 7 L C Z x d W 9 0 O 0 R v c 2 V f b n V t J n F 1 b 3 Q 7 L C Z x d W 9 0 O 0 R v c 2 V f Z G V u J n F 1 b 3 Q 7 L C Z x d W 9 0 O 0 1 G R 1 9 u d W 0 m c X V v d D s s J n F 1 b 3 Q 7 T U Z H X 2 R l b i Z x d W 9 0 O y w m c X V v d D t L Q 0 9 S X 0 1 Q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n W U p B d 0 1 E Q m d Z R i I g L z 4 8 R W 5 0 c n k g V H l w Z T 0 i R m l s b E x h c 3 R V c G R h d G V k I i B W Y W x 1 Z T 0 i Z D I w M j Y t M D E t M D N U M j E 6 N T U 6 M j Y u N T Y 4 O D M 5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E 2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Y T Q 5 Z T c y Z C 1 l M T Y 2 L T R i N j M t Y T V k N C 0 w Z T V j N D J j Y z h l N W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R k d f T V B f M j A y M V 8 y N F 9 E M l 9 k Z W N h Z G V z L 0 N o Y W 5 n Z W Q g V H l w Z S 5 7 R W 5 y b 2 x s b W V u d E R h d G U s M H 0 m c X V v d D s s J n F 1 b 3 Q 7 U 2 V j d G l v b j E v T U Z H X 0 1 Q X z I w M j F f M j R f R D J f Z G V j Y W R l c y 9 D a G F u Z 2 V k I F R 5 c G U u e 0 l T T 3 d l Z W t E a W V k L D F 9 J n F 1 b 3 Q 7 L C Z x d W 9 0 O 1 N l Y 3 R p b 2 4 x L 0 1 G R 1 9 N U F 8 y M D I x X z I 0 X 0 Q y X 2 R l Y 2 F k Z X M v Q 2 h h b m d l Z C B U e X B l L n t E Y X R l L D J 9 J n F 1 b 3 Q 7 L C Z x d W 9 0 O 1 N l Y 3 R p b 2 4 x L 0 1 G R 1 9 N U F 8 y M D I x X z I 0 X 0 Q y X 2 R l Y 2 F k Z X M v Q 2 h h b m d l Z C B U e X B l L n t Z Z W F y T 2 Z C a X J 0 a C w z f S Z x d W 9 0 O y w m c X V v d D t T Z W N 0 a W 9 u M S 9 N R k d f T V B f M j A y M V 8 y N F 9 E M l 9 k Z W N h Z G V z L 0 N o Y W 5 n Z W Q g V H l w Z S 5 7 R G 9 z Z V 9 u d W 0 s N H 0 m c X V v d D s s J n F 1 b 3 Q 7 U 2 V j d G l v b j E v T U Z H X 0 1 Q X z I w M j F f M j R f R D J f Z G V j Y W R l c y 9 D a G F u Z 2 V k I F R 5 c G U u e 0 R v c 2 V f Z G V u L D V 9 J n F 1 b 3 Q 7 L C Z x d W 9 0 O 1 N l Y 3 R p b 2 4 x L 0 1 G R 1 9 N U F 8 y M D I x X z I 0 X 0 Q y X 2 R l Y 2 F k Z X M v Q 2 h h b m d l Z C B U e X B l L n t N R k d f b n V t L D Z 9 J n F 1 b 3 Q 7 L C Z x d W 9 0 O 1 N l Y 3 R p b 2 4 x L 0 1 G R 1 9 N U F 8 y M D I x X z I 0 X 0 Q y X 2 R l Y 2 F k Z X M v Q 2 h h b m d l Z C B U e X B l L n t N R k d f Z G V u L D d 9 J n F 1 b 3 Q 7 L C Z x d W 9 0 O 1 N l Y 3 R p b 2 4 x L 0 1 G R 1 9 N U F 8 y M D I x X z I 0 X 0 Q y X 2 R l Y 2 F k Z X M v Q 2 h h b m d l Z C B U e X B l L n t L Q 0 9 S X 0 1 Q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1 G R 1 9 N U F 8 y M D I x X z I 0 X 0 Q y X 2 R l Y 2 F k Z X M v Q 2 h h b m d l Z C B U e X B l L n t F b n J v b G x t Z W 5 0 R G F 0 Z S w w f S Z x d W 9 0 O y w m c X V v d D t T Z W N 0 a W 9 u M S 9 N R k d f T V B f M j A y M V 8 y N F 9 E M l 9 k Z W N h Z G V z L 0 N o Y W 5 n Z W Q g V H l w Z S 5 7 S V N P d 2 V l a 0 R p Z W Q s M X 0 m c X V v d D s s J n F 1 b 3 Q 7 U 2 V j d G l v b j E v T U Z H X 0 1 Q X z I w M j F f M j R f R D J f Z G V j Y W R l c y 9 D a G F u Z 2 V k I F R 5 c G U u e 0 R h d G U s M n 0 m c X V v d D s s J n F 1 b 3 Q 7 U 2 V j d G l v b j E v T U Z H X 0 1 Q X z I w M j F f M j R f R D J f Z G V j Y W R l c y 9 D a G F u Z 2 V k I F R 5 c G U u e 1 l l Y X J P Z k J p c n R o L D N 9 J n F 1 b 3 Q 7 L C Z x d W 9 0 O 1 N l Y 3 R p b 2 4 x L 0 1 G R 1 9 N U F 8 y M D I x X z I 0 X 0 Q y X 2 R l Y 2 F k Z X M v Q 2 h h b m d l Z C B U e X B l L n t E b 3 N l X 2 5 1 b S w 0 f S Z x d W 9 0 O y w m c X V v d D t T Z W N 0 a W 9 u M S 9 N R k d f T V B f M j A y M V 8 y N F 9 E M l 9 k Z W N h Z G V z L 0 N o Y W 5 n Z W Q g V H l w Z S 5 7 R G 9 z Z V 9 k Z W 4 s N X 0 m c X V v d D s s J n F 1 b 3 Q 7 U 2 V j d G l v b j E v T U Z H X 0 1 Q X z I w M j F f M j R f R D J f Z G V j Y W R l c y 9 D a G F u Z 2 V k I F R 5 c G U u e 0 1 G R 1 9 u d W 0 s N n 0 m c X V v d D s s J n F 1 b 3 Q 7 U 2 V j d G l v b j E v T U Z H X 0 1 Q X z I w M j F f M j R f R D J f Z G V j Y W R l c y 9 D a G F u Z 2 V k I F R 5 c G U u e 0 1 G R 1 9 k Z W 4 s N 3 0 m c X V v d D s s J n F 1 b 3 Q 7 U 2 V j d G l v b j E v T U Z H X 0 1 Q X z I w M j F f M j R f R D J f Z G V j Y W R l c y 9 D a G F u Z 2 V k I F R 5 c G U u e 0 t D T 1 J f T V A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G R 1 9 N U F 8 y M D I y X z A 2 X 0 Q z X 2 R l Y 2 F k Z X M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T U Z H X 2 5 1 b S Z x d W 9 0 O y w m c X V v d D t N R k d f Z G V u J n F 1 b 3 Q 7 L C Z x d W 9 0 O 0 t D T 1 J f T V A m c X V v d D t d I i A v P j x F b n R y e S B U e X B l P S J G a W x s R W 5 h Y m x l Z C I g V m F s d W U 9 I m w w I i A v P j x F b n R y e S B U e X B l P S J G a W x s Q 2 9 s d W 1 u V H l w Z X M i I F Z h b H V l P S J z Q m d Z S k F 3 T U R C Z 1 l G I i A v P j x F b n R y e S B U e X B l P S J G a W x s T G F z d F V w Z G F 0 Z W Q i I F Z h b H V l P S J k M j A y N i 0 w M S 0 w M 1 Q y M T o 1 N T o y N i 4 1 N j k 4 N D A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T Y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c x Y T N h N T E 2 L W N i N G U t N G E x N S 1 i M T c y L T U z Y z U 2 M W E x N W V h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G R 1 9 N U F 8 y M D I y X z A 2 X 0 Q z X 2 R l Y 2 F k Z X M v Q 2 h h b m d l Z C B U e X B l L n t F b n J v b G x t Z W 5 0 R G F 0 Z S w w f S Z x d W 9 0 O y w m c X V v d D t T Z W N 0 a W 9 u M S 9 N R k d f T V B f M j A y M l 8 w N l 9 E M 1 9 k Z W N h Z G V z L 0 N o Y W 5 n Z W Q g V H l w Z S 5 7 S V N P d 2 V l a 0 R p Z W Q s M X 0 m c X V v d D s s J n F 1 b 3 Q 7 U 2 V j d G l v b j E v T U Z H X 0 1 Q X z I w M j J f M D Z f R D N f Z G V j Y W R l c y 9 D a G F u Z 2 V k I F R 5 c G U u e 0 R h d G U s M n 0 m c X V v d D s s J n F 1 b 3 Q 7 U 2 V j d G l v b j E v T U Z H X 0 1 Q X z I w M j J f M D Z f R D N f Z G V j Y W R l c y 9 D a G F u Z 2 V k I F R 5 c G U u e 1 l l Y X J P Z k J p c n R o L D N 9 J n F 1 b 3 Q 7 L C Z x d W 9 0 O 1 N l Y 3 R p b 2 4 x L 0 1 G R 1 9 N U F 8 y M D I y X z A 2 X 0 Q z X 2 R l Y 2 F k Z X M v Q 2 h h b m d l Z C B U e X B l L n t E b 3 N l X 2 5 1 b S w 0 f S Z x d W 9 0 O y w m c X V v d D t T Z W N 0 a W 9 u M S 9 N R k d f T V B f M j A y M l 8 w N l 9 E M 1 9 k Z W N h Z G V z L 0 N o Y W 5 n Z W Q g V H l w Z S 5 7 R G 9 z Z V 9 k Z W 4 s N X 0 m c X V v d D s s J n F 1 b 3 Q 7 U 2 V j d G l v b j E v T U Z H X 0 1 Q X z I w M j J f M D Z f R D N f Z G V j Y W R l c y 9 D a G F u Z 2 V k I F R 5 c G U u e 0 1 G R 1 9 u d W 0 s N n 0 m c X V v d D s s J n F 1 b 3 Q 7 U 2 V j d G l v b j E v T U Z H X 0 1 Q X z I w M j J f M D Z f R D N f Z G V j Y W R l c y 9 D a G F u Z 2 V k I F R 5 c G U u e 0 1 G R 1 9 k Z W 4 s N 3 0 m c X V v d D s s J n F 1 b 3 Q 7 U 2 V j d G l v b j E v T U Z H X 0 1 Q X z I w M j J f M D Z f R D N f Z G V j Y W R l c y 9 D a G F u Z 2 V k I F R 5 c G U u e 0 t D T 1 J f T V A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T U Z H X 0 1 Q X z I w M j J f M D Z f R D N f Z G V j Y W R l c y 9 D a G F u Z 2 V k I F R 5 c G U u e 0 V u c m 9 s b G 1 l b n R E Y X R l L D B 9 J n F 1 b 3 Q 7 L C Z x d W 9 0 O 1 N l Y 3 R p b 2 4 x L 0 1 G R 1 9 N U F 8 y M D I y X z A 2 X 0 Q z X 2 R l Y 2 F k Z X M v Q 2 h h b m d l Z C B U e X B l L n t J U 0 9 3 Z W V r R G l l Z C w x f S Z x d W 9 0 O y w m c X V v d D t T Z W N 0 a W 9 u M S 9 N R k d f T V B f M j A y M l 8 w N l 9 E M 1 9 k Z W N h Z G V z L 0 N o Y W 5 n Z W Q g V H l w Z S 5 7 R G F 0 Z S w y f S Z x d W 9 0 O y w m c X V v d D t T Z W N 0 a W 9 u M S 9 N R k d f T V B f M j A y M l 8 w N l 9 E M 1 9 k Z W N h Z G V z L 0 N o Y W 5 n Z W Q g V H l w Z S 5 7 W W V h c k 9 m Q m l y d G g s M 3 0 m c X V v d D s s J n F 1 b 3 Q 7 U 2 V j d G l v b j E v T U Z H X 0 1 Q X z I w M j J f M D Z f R D N f Z G V j Y W R l c y 9 D a G F u Z 2 V k I F R 5 c G U u e 0 R v c 2 V f b n V t L D R 9 J n F 1 b 3 Q 7 L C Z x d W 9 0 O 1 N l Y 3 R p b 2 4 x L 0 1 G R 1 9 N U F 8 y M D I y X z A 2 X 0 Q z X 2 R l Y 2 F k Z X M v Q 2 h h b m d l Z C B U e X B l L n t E b 3 N l X 2 R l b i w 1 f S Z x d W 9 0 O y w m c X V v d D t T Z W N 0 a W 9 u M S 9 N R k d f T V B f M j A y M l 8 w N l 9 E M 1 9 k Z W N h Z G V z L 0 N o Y W 5 n Z W Q g V H l w Z S 5 7 T U Z H X 2 5 1 b S w 2 f S Z x d W 9 0 O y w m c X V v d D t T Z W N 0 a W 9 u M S 9 N R k d f T V B f M j A y M l 8 w N l 9 E M 1 9 k Z W N h Z G V z L 0 N o Y W 5 n Z W Q g V H l w Z S 5 7 T U Z H X 2 R l b i w 3 f S Z x d W 9 0 O y w m c X V v d D t T Z W N 0 a W 9 u M S 9 N R k d f T V B f M j A y M l 8 w N l 9 E M 1 9 k Z W N h Z G V z L 0 N o Y W 5 n Z W Q g V H l w Z S 5 7 S 0 N P U l 9 N U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U Z H X 0 1 Q X z I w M j J f N D d f R D R f Z G V j Y W R l c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W 5 y b 2 x s b W V u d E R h d G U m c X V v d D s s J n F 1 b 3 Q 7 S V N P d 2 V l a 0 R p Z W Q m c X V v d D s s J n F 1 b 3 Q 7 R G F 0 Z S Z x d W 9 0 O y w m c X V v d D t Z Z W F y T 2 Z C a X J 0 a C Z x d W 9 0 O y w m c X V v d D t E b 3 N l X 2 5 1 b S Z x d W 9 0 O y w m c X V v d D t E b 3 N l X 2 R l b i Z x d W 9 0 O y w m c X V v d D t N R k d f b n V t J n F 1 b 3 Q 7 L C Z x d W 9 0 O 0 1 G R 1 9 k Z W 4 m c X V v d D s s J n F 1 b 3 Q 7 S 0 N P U l 9 N U C Z x d W 9 0 O 1 0 i I C 8 + P E V u d H J 5 I F R 5 c G U 9 I k Z p b G x F b m F i b G V k I i B W Y W x 1 Z T 0 i b D A i I C 8 + P E V u d H J 5 I F R 5 c G U 9 I k Z p b G x D b 2 x 1 b W 5 U e X B l c y I g V m F s d W U 9 I n N C Z 1 l K Q X d N R E J n W U Y i I C 8 + P E V u d H J 5 I F R 5 c G U 9 I k Z p b G x M Y X N 0 V X B k Y X R l Z C I g V m F s d W U 9 I m Q y M D I 2 L T A x L T A z V D I x O j U 1 O j I 2 L j U 3 M T g 0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x N j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Q x Y 2 Q x N m Q t O T Z j Y i 0 0 Y 2 M z L T l j N z A t N D V m O G J m Y z Z h Z D d h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U Z H X 0 1 Q X z I w M j J f N D d f R D R f Z G V j Y W R l c y 9 D a G F u Z 2 V k I F R 5 c G U u e 0 V u c m 9 s b G 1 l b n R E Y X R l L D B 9 J n F 1 b 3 Q 7 L C Z x d W 9 0 O 1 N l Y 3 R p b 2 4 x L 0 1 G R 1 9 N U F 8 y M D I y X z Q 3 X 0 Q 0 X 2 R l Y 2 F k Z X M v Q 2 h h b m d l Z C B U e X B l L n t J U 0 9 3 Z W V r R G l l Z C w x f S Z x d W 9 0 O y w m c X V v d D t T Z W N 0 a W 9 u M S 9 N R k d f T V B f M j A y M l 8 0 N 1 9 E N F 9 k Z W N h Z G V z L 0 N o Y W 5 n Z W Q g V H l w Z S 5 7 R G F 0 Z S w y f S Z x d W 9 0 O y w m c X V v d D t T Z W N 0 a W 9 u M S 9 N R k d f T V B f M j A y M l 8 0 N 1 9 E N F 9 k Z W N h Z G V z L 0 N o Y W 5 n Z W Q g V H l w Z S 5 7 W W V h c k 9 m Q m l y d G g s M 3 0 m c X V v d D s s J n F 1 b 3 Q 7 U 2 V j d G l v b j E v T U Z H X 0 1 Q X z I w M j J f N D d f R D R f Z G V j Y W R l c y 9 D a G F u Z 2 V k I F R 5 c G U u e 0 R v c 2 V f b n V t L D R 9 J n F 1 b 3 Q 7 L C Z x d W 9 0 O 1 N l Y 3 R p b 2 4 x L 0 1 G R 1 9 N U F 8 y M D I y X z Q 3 X 0 Q 0 X 2 R l Y 2 F k Z X M v Q 2 h h b m d l Z C B U e X B l L n t E b 3 N l X 2 R l b i w 1 f S Z x d W 9 0 O y w m c X V v d D t T Z W N 0 a W 9 u M S 9 N R k d f T V B f M j A y M l 8 0 N 1 9 E N F 9 k Z W N h Z G V z L 0 N o Y W 5 n Z W Q g V H l w Z S 5 7 T U Z H X 2 5 1 b S w 2 f S Z x d W 9 0 O y w m c X V v d D t T Z W N 0 a W 9 u M S 9 N R k d f T V B f M j A y M l 8 0 N 1 9 E N F 9 k Z W N h Z G V z L 0 N o Y W 5 n Z W Q g V H l w Z S 5 7 T U Z H X 2 R l b i w 3 f S Z x d W 9 0 O y w m c X V v d D t T Z W N 0 a W 9 u M S 9 N R k d f T V B f M j A y M l 8 0 N 1 9 E N F 9 k Z W N h Z G V z L 0 N o Y W 5 n Z W Q g V H l w Z S 5 7 S 0 N P U l 9 N U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N R k d f T V B f M j A y M l 8 0 N 1 9 E N F 9 k Z W N h Z G V z L 0 N o Y W 5 n Z W Q g V H l w Z S 5 7 R W 5 y b 2 x s b W V u d E R h d G U s M H 0 m c X V v d D s s J n F 1 b 3 Q 7 U 2 V j d G l v b j E v T U Z H X 0 1 Q X z I w M j J f N D d f R D R f Z G V j Y W R l c y 9 D a G F u Z 2 V k I F R 5 c G U u e 0 l T T 3 d l Z W t E a W V k L D F 9 J n F 1 b 3 Q 7 L C Z x d W 9 0 O 1 N l Y 3 R p b 2 4 x L 0 1 G R 1 9 N U F 8 y M D I y X z Q 3 X 0 Q 0 X 2 R l Y 2 F k Z X M v Q 2 h h b m d l Z C B U e X B l L n t E Y X R l L D J 9 J n F 1 b 3 Q 7 L C Z x d W 9 0 O 1 N l Y 3 R p b 2 4 x L 0 1 G R 1 9 N U F 8 y M D I y X z Q 3 X 0 Q 0 X 2 R l Y 2 F k Z X M v Q 2 h h b m d l Z C B U e X B l L n t Z Z W F y T 2 Z C a X J 0 a C w z f S Z x d W 9 0 O y w m c X V v d D t T Z W N 0 a W 9 u M S 9 N R k d f T V B f M j A y M l 8 0 N 1 9 E N F 9 k Z W N h Z G V z L 0 N o Y W 5 n Z W Q g V H l w Z S 5 7 R G 9 z Z V 9 u d W 0 s N H 0 m c X V v d D s s J n F 1 b 3 Q 7 U 2 V j d G l v b j E v T U Z H X 0 1 Q X z I w M j J f N D d f R D R f Z G V j Y W R l c y 9 D a G F u Z 2 V k I F R 5 c G U u e 0 R v c 2 V f Z G V u L D V 9 J n F 1 b 3 Q 7 L C Z x d W 9 0 O 1 N l Y 3 R p b 2 4 x L 0 1 G R 1 9 N U F 8 y M D I y X z Q 3 X 0 Q 0 X 2 R l Y 2 F k Z X M v Q 2 h h b m d l Z C B U e X B l L n t N R k d f b n V t L D Z 9 J n F 1 b 3 Q 7 L C Z x d W 9 0 O 1 N l Y 3 R p b 2 4 x L 0 1 G R 1 9 N U F 8 y M D I y X z Q 3 X 0 Q 0 X 2 R l Y 2 F k Z X M v Q 2 h h b m d l Z C B U e X B l L n t N R k d f Z G V u L D d 9 J n F 1 b 3 Q 7 L C Z x d W 9 0 O 1 N l Y 3 R p b 2 4 x L 0 1 G R 1 9 N U F 8 y M D I y X z Q 3 X 0 Q 0 X 2 R l Y 2 F k Z X M v Q 2 h h b m d l Z C B U e X B l L n t L Q 0 9 S X 0 1 Q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Z G 9 z Z V 9 w Y W l y X 2 R l Y X R o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k b 3 N l X 3 B h a X J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2 J 5 X 2 R v c 2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V 8 y N F 9 E M l 9 k Z W N h Z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x X z I 0 X 0 Q y X 2 R l Y 2 F k Z X M v T U Z H X 0 1 Q X z I w M j F f M j R f R D J f Z G V j Y W R l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x X z I 0 X 0 Q y X 2 R l Y 2 F k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F f M j R f R D J f Z G V j Y W R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y X z A 2 X 0 Q z X 2 R l Y 2 F k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M D Z f R D N f Z G V j Y W R l c y 9 N R k d f T V B f M j A y M l 8 w N l 9 E M 1 9 k Z W N h Z G V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M D Z f R D N f Z G V j Y W R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w N l 9 E M 1 9 k Z W N h Z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N D d f R D R f Z G V j Y W R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0 N 1 9 E N F 9 k Z W N h Z G V z L 0 1 G R 1 9 N U F 8 y M D I y X z Q 3 X 0 Q 0 X 2 R l Y 2 F k Z X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0 N 1 9 E N F 9 k Z W N h Z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y X z Q 3 X 0 Q 0 X 2 R l Y 2 F k Z X M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V u D m v 4 O P V B n W x E L U q 6 B c M A A A A A A g A A A A A A E G Y A A A A B A A A g A A A A L Z 8 2 u o a C 6 h a S a v F P K e b U S I M 5 b Q g V H 2 F P l 3 + U T v 7 2 E 0 k A A A A A D o A A A A A C A A A g A A A A Y 1 m e p b f W Z s r Z H 9 8 0 Z U r r 4 0 K v H / i p o y h V v 2 8 g G t n B m O l Q A A A A G V B G z K r c V Q Q O Q A t k t e 7 h J D O S U E l H 9 7 6 H 1 G y q U o x f M g F K O 5 3 U z U n 4 P y P o P n d + / 7 b N e N l y d F F Z 0 C a 6 R I N w I R z 7 4 V N N T / t C B U q l 4 R l z s 6 R m V N x A A A A A d v E f D X U F f J w 2 x Y O i s J 0 K 7 2 o c B D I Q Y Z 5 W F u i h a E l U v P + Q e F R w E O S X K C I / 6 H a K y n s 9 7 W s c h l V 4 7 D f R b K g O k j 6 V u g = = < / D a t a M a s h u p > 
</file>

<file path=customXml/itemProps1.xml><?xml version="1.0" encoding="utf-8"?>
<ds:datastoreItem xmlns:ds="http://schemas.openxmlformats.org/officeDocument/2006/customXml" ds:itemID="{964F678E-18EB-458E-8799-4116B63FE763}">
  <ds:schemaRefs/>
</ds:datastoreItem>
</file>

<file path=customXml/itemProps2.xml><?xml version="1.0" encoding="utf-8"?>
<ds:datastoreItem xmlns:ds="http://schemas.openxmlformats.org/officeDocument/2006/customXml" ds:itemID="{44844690-A159-4038-9F4E-548308663B8A}">
  <ds:schemaRefs/>
</ds:datastoreItem>
</file>

<file path=customXml/itemProps3.xml><?xml version="1.0" encoding="utf-8"?>
<ds:datastoreItem xmlns:ds="http://schemas.openxmlformats.org/officeDocument/2006/customXml" ds:itemID="{54079A9F-4018-4CD3-A12D-0AF136EC5F60}">
  <ds:schemaRefs/>
</ds:datastoreItem>
</file>

<file path=customXml/itemProps4.xml><?xml version="1.0" encoding="utf-8"?>
<ds:datastoreItem xmlns:ds="http://schemas.openxmlformats.org/officeDocument/2006/customXml" ds:itemID="{CA65F469-CD86-46FE-BD21-83E55D2EDBD0}">
  <ds:schemaRefs/>
</ds:datastoreItem>
</file>

<file path=customXml/itemProps5.xml><?xml version="1.0" encoding="utf-8"?>
<ds:datastoreItem xmlns:ds="http://schemas.openxmlformats.org/officeDocument/2006/customXml" ds:itemID="{DDA9BF3F-0725-477B-8FF8-F4B90B8092B4}">
  <ds:schemaRefs/>
</ds:datastoreItem>
</file>

<file path=customXml/itemProps6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booster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2026-01-03T23:15:27Z</dcterms:modified>
</cp:coreProperties>
</file>